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defaultThemeVersion="124226"/>
  <mc:AlternateContent xmlns:mc="http://schemas.openxmlformats.org/markup-compatibility/2006">
    <mc:Choice Requires="x15">
      <x15ac:absPath xmlns:x15ac="http://schemas.microsoft.com/office/spreadsheetml/2010/11/ac" url="C:\Users\makan\Desktop\一宮市・尾西卓球協会\一宮市卓球協会\4.一宮市民卓球大会\2020年度市民大会\4.冬季市民大会\"/>
    </mc:Choice>
  </mc:AlternateContent>
  <xr:revisionPtr revIDLastSave="0" documentId="13_ncr:1_{9285ED42-2792-4C5D-8F92-E40E94A499E9}" xr6:coauthVersionLast="45" xr6:coauthVersionMax="45" xr10:uidLastSave="{00000000-0000-0000-0000-000000000000}"/>
  <bookViews>
    <workbookView xWindow="-108" yWindow="-108" windowWidth="23256" windowHeight="12576" xr2:uid="{00000000-000D-0000-FFFF-FFFF00000000}"/>
  </bookViews>
  <sheets>
    <sheet name="2021冬大会要項" sheetId="4" r:id="rId1"/>
    <sheet name="各学校で作成　健康チェック表" sheetId="15" r:id="rId2"/>
    <sheet name="中学生の部申込書（一宮市立中学校）" sheetId="13" r:id="rId3"/>
  </sheets>
  <definedNames>
    <definedName name="_xlnm.Print_Area" localSheetId="0">'2021冬大会要項'!$A$1:$M$59</definedName>
    <definedName name="_xlnm.Print_Area" localSheetId="1">'各学校で作成　健康チェック表'!$A$1:$BF$38</definedName>
    <definedName name="_xlnm.Print_Area" localSheetId="2">'中学生の部申込書（一宮市立中学校）'!$A$2:$G$64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13" l="1"/>
  <c r="L2" i="15" l="1"/>
  <c r="C46" i="13" l="1"/>
  <c r="E46" i="13" s="1"/>
  <c r="C43" i="13"/>
  <c r="C39" i="13"/>
  <c r="C40" i="13" s="1"/>
  <c r="C13" i="13"/>
  <c r="E13" i="13" s="1"/>
  <c r="E15" i="13"/>
  <c r="D15" i="13"/>
  <c r="B15" i="13"/>
  <c r="C9" i="13"/>
  <c r="D48" i="13" l="1"/>
  <c r="C15" i="13"/>
  <c r="C48" i="13"/>
  <c r="C42" i="13"/>
  <c r="E48" i="13"/>
  <c r="F15" i="13"/>
  <c r="B48" i="13"/>
  <c r="F48"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1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<sst xmlns="http://schemas.openxmlformats.org/spreadsheetml/2006/main" count="266" uniqueCount="207">
  <si>
    <t>主催</t>
    <rPh sb="0" eb="2">
      <t>シュサイ</t>
    </rPh>
    <phoneticPr fontId="2"/>
  </si>
  <si>
    <t>一宮市卓球協会</t>
    <rPh sb="0" eb="3">
      <t>イチノミヤシ</t>
    </rPh>
    <rPh sb="3" eb="5">
      <t>タッキュウ</t>
    </rPh>
    <rPh sb="5" eb="7">
      <t>キョウカイ</t>
    </rPh>
    <phoneticPr fontId="2"/>
  </si>
  <si>
    <t>後援</t>
    <rPh sb="0" eb="2">
      <t>コウエン</t>
    </rPh>
    <phoneticPr fontId="2"/>
  </si>
  <si>
    <t>競技方法</t>
    <rPh sb="0" eb="2">
      <t>キョウギ</t>
    </rPh>
    <rPh sb="2" eb="4">
      <t>ホウホウ</t>
    </rPh>
    <phoneticPr fontId="2"/>
  </si>
  <si>
    <t>対象</t>
    <rPh sb="0" eb="2">
      <t>タイショウ</t>
    </rPh>
    <phoneticPr fontId="2"/>
  </si>
  <si>
    <t>参加料</t>
    <rPh sb="0" eb="2">
      <t>サンカ</t>
    </rPh>
    <rPh sb="2" eb="3">
      <t>リョウ</t>
    </rPh>
    <phoneticPr fontId="2"/>
  </si>
  <si>
    <t>ルール</t>
    <phoneticPr fontId="2"/>
  </si>
  <si>
    <t>使用球</t>
    <rPh sb="0" eb="2">
      <t>シヨウ</t>
    </rPh>
    <rPh sb="2" eb="3">
      <t>キュウ</t>
    </rPh>
    <phoneticPr fontId="2"/>
  </si>
  <si>
    <t>表彰</t>
    <rPh sb="0" eb="2">
      <t>ヒョウショウ</t>
    </rPh>
    <phoneticPr fontId="2"/>
  </si>
  <si>
    <t>その他</t>
    <rPh sb="2" eb="3">
      <t>タ</t>
    </rPh>
    <phoneticPr fontId="2"/>
  </si>
  <si>
    <t>:</t>
    <phoneticPr fontId="2"/>
  </si>
  <si>
    <t>種目</t>
    <rPh sb="0" eb="2">
      <t>シュモク</t>
    </rPh>
    <phoneticPr fontId="2"/>
  </si>
  <si>
    <t xml:space="preserve">   一宮市卓球協会　</t>
    <rPh sb="3" eb="6">
      <t>イチノミヤシ</t>
    </rPh>
    <rPh sb="6" eb="8">
      <t>タッキュウ</t>
    </rPh>
    <rPh sb="8" eb="10">
      <t>キョウカイ</t>
    </rPh>
    <phoneticPr fontId="2"/>
  </si>
  <si>
    <t>申込締切</t>
    <rPh sb="0" eb="1">
      <t>モウ</t>
    </rPh>
    <rPh sb="1" eb="2">
      <t>コ</t>
    </rPh>
    <rPh sb="2" eb="4">
      <t>シメキ</t>
    </rPh>
    <phoneticPr fontId="2"/>
  </si>
  <si>
    <t>申込方法</t>
    <rPh sb="0" eb="2">
      <t>モウシコ</t>
    </rPh>
    <rPh sb="2" eb="4">
      <t>ホウホウ</t>
    </rPh>
    <phoneticPr fontId="2"/>
  </si>
  <si>
    <t>開催日</t>
    <rPh sb="0" eb="2">
      <t>カイサイ</t>
    </rPh>
    <rPh sb="2" eb="3">
      <t>ビ</t>
    </rPh>
    <phoneticPr fontId="2"/>
  </si>
  <si>
    <t xml:space="preserve">   会長　岩田　修</t>
    <rPh sb="3" eb="5">
      <t>カイチョウ</t>
    </rPh>
    <rPh sb="6" eb="8">
      <t>イワタ</t>
    </rPh>
    <rPh sb="9" eb="10">
      <t>オサム</t>
    </rPh>
    <phoneticPr fontId="2"/>
  </si>
  <si>
    <t>及び会場</t>
    <rPh sb="0" eb="1">
      <t>オヨ</t>
    </rPh>
    <rPh sb="2" eb="4">
      <t>カイジョウ</t>
    </rPh>
    <phoneticPr fontId="2"/>
  </si>
  <si>
    <t>中学生の部 　１チーム　２,０００円</t>
    <rPh sb="0" eb="3">
      <t>チュウガクセイ</t>
    </rPh>
    <rPh sb="4" eb="5">
      <t>ブ</t>
    </rPh>
    <rPh sb="17" eb="18">
      <t>エン</t>
    </rPh>
    <phoneticPr fontId="2"/>
  </si>
  <si>
    <t>公認球　40mmプラスチックボール　（白色）</t>
    <rPh sb="0" eb="2">
      <t>コウニン</t>
    </rPh>
    <rPh sb="2" eb="3">
      <t>キュウ</t>
    </rPh>
    <rPh sb="19" eb="21">
      <t>シロイロ</t>
    </rPh>
    <phoneticPr fontId="2"/>
  </si>
  <si>
    <t>ベスト４まで表彰します。</t>
    <rPh sb="6" eb="8">
      <t>ヒョウショウ</t>
    </rPh>
    <phoneticPr fontId="2"/>
  </si>
  <si>
    <t>参加料は当日，受付にて納めてください。</t>
    <rPh sb="0" eb="3">
      <t>サンカリョウ</t>
    </rPh>
    <rPh sb="4" eb="6">
      <t>トウジツ</t>
    </rPh>
    <rPh sb="7" eb="9">
      <t>ウケツケ</t>
    </rPh>
    <rPh sb="11" eb="12">
      <t>オサ</t>
    </rPh>
    <phoneticPr fontId="7"/>
  </si>
  <si>
    <t>　※１校分（男女まとめて）現金で納入してください。</t>
    <rPh sb="3" eb="5">
      <t>コウブン</t>
    </rPh>
    <rPh sb="6" eb="8">
      <t>ダンジョ</t>
    </rPh>
    <rPh sb="13" eb="15">
      <t>ゲンキン</t>
    </rPh>
    <rPh sb="16" eb="18">
      <t>ノウニュウ</t>
    </rPh>
    <phoneticPr fontId="6"/>
  </si>
  <si>
    <t>　※まとまった現金でお願いします。</t>
    <rPh sb="7" eb="9">
      <t>ゲンキン</t>
    </rPh>
    <rPh sb="11" eb="12">
      <t>ネガ</t>
    </rPh>
    <phoneticPr fontId="6"/>
  </si>
  <si>
    <t>１．ゼッケンを着用してください。大きさ，様式は問いません。</t>
    <rPh sb="7" eb="9">
      <t>チャクヨウ</t>
    </rPh>
    <rPh sb="16" eb="17">
      <t>オオ</t>
    </rPh>
    <rPh sb="20" eb="22">
      <t>ヨウシキ</t>
    </rPh>
    <rPh sb="23" eb="24">
      <t>ト</t>
    </rPh>
    <phoneticPr fontId="2"/>
  </si>
  <si>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2"/>
  </si>
  <si>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2"/>
  </si>
  <si>
    <t>　　（「１日傷害保険」に加入します。）</t>
    <rPh sb="5" eb="6">
      <t>ニチ</t>
    </rPh>
    <rPh sb="6" eb="8">
      <t>ショウガイ</t>
    </rPh>
    <rPh sb="8" eb="10">
      <t>ホケン</t>
    </rPh>
    <rPh sb="12" eb="14">
      <t>カニュウ</t>
    </rPh>
    <phoneticPr fontId="2"/>
  </si>
  <si>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2"/>
  </si>
  <si>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2"/>
  </si>
  <si>
    <t>７．一宮市卓球協会事務局</t>
    <rPh sb="2" eb="5">
      <t>イチノミヤシ</t>
    </rPh>
    <rPh sb="5" eb="7">
      <t>タッキュウ</t>
    </rPh>
    <rPh sb="7" eb="9">
      <t>キョウカイ</t>
    </rPh>
    <rPh sb="9" eb="12">
      <t>ジムキョク</t>
    </rPh>
    <phoneticPr fontId="2"/>
  </si>
  <si>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6"/>
  </si>
  <si>
    <t>事務局携帯電話</t>
    <rPh sb="0" eb="3">
      <t>ジムキョク</t>
    </rPh>
    <rPh sb="3" eb="5">
      <t>ケイタイ</t>
    </rPh>
    <rPh sb="5" eb="7">
      <t>デンワ</t>
    </rPh>
    <phoneticPr fontId="6"/>
  </si>
  <si>
    <t>090-7022-6733</t>
    <phoneticPr fontId="6"/>
  </si>
  <si>
    <t>ウェブサイトURL</t>
    <phoneticPr fontId="6"/>
  </si>
  <si>
    <t>http://www.ic-tta.org/</t>
    <phoneticPr fontId="6"/>
  </si>
  <si>
    <t>令和元年度　冬季一宮市民卓球大会　参加申込書</t>
    <rPh sb="0" eb="2">
      <t>レイワ</t>
    </rPh>
    <rPh sb="2" eb="4">
      <t>ガンネン</t>
    </rPh>
    <rPh sb="4" eb="5">
      <t>ド</t>
    </rPh>
    <rPh sb="6" eb="8">
      <t>トウキ</t>
    </rPh>
    <rPh sb="8" eb="12">
      <t>イチノミヤシミン</t>
    </rPh>
    <rPh sb="12" eb="14">
      <t>タッキュウ</t>
    </rPh>
    <rPh sb="14" eb="16">
      <t>タイカイ</t>
    </rPh>
    <rPh sb="17" eb="19">
      <t>サンカ</t>
    </rPh>
    <rPh sb="19" eb="22">
      <t>モウシコミショ</t>
    </rPh>
    <phoneticPr fontId="2"/>
  </si>
  <si>
    <t>①関数を使っている部分があります。
　申込用紙はの枠などは改変しないでください。
②男女取りまとめしてください。男女別で提出しないでください。
③入力したデータを【葉栗中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ソウフ</t>
    </rPh>
    <phoneticPr fontId="6"/>
  </si>
  <si>
    <t>中学生　男子の部</t>
    <rPh sb="0" eb="3">
      <t>チュウガクセイ</t>
    </rPh>
    <rPh sb="4" eb="6">
      <t>ダンシ</t>
    </rPh>
    <rPh sb="7" eb="8">
      <t>ブ</t>
    </rPh>
    <phoneticPr fontId="2"/>
  </si>
  <si>
    <t>学校番号</t>
    <rPh sb="0" eb="2">
      <t>ガッコウ</t>
    </rPh>
    <rPh sb="2" eb="4">
      <t>バンゴウ</t>
    </rPh>
    <phoneticPr fontId="6"/>
  </si>
  <si>
    <t>学校名</t>
    <rPh sb="0" eb="3">
      <t>ガッコウメイ</t>
    </rPh>
    <phoneticPr fontId="6"/>
  </si>
  <si>
    <t>中学校</t>
    <rPh sb="0" eb="3">
      <t>チュウガッコウ</t>
    </rPh>
    <phoneticPr fontId="6"/>
  </si>
  <si>
    <t>顧問氏名</t>
    <rPh sb="0" eb="2">
      <t>コモン</t>
    </rPh>
    <rPh sb="2" eb="4">
      <t>シメイ</t>
    </rPh>
    <phoneticPr fontId="6"/>
  </si>
  <si>
    <t>電話番号</t>
    <rPh sb="0" eb="2">
      <t>デンワ</t>
    </rPh>
    <rPh sb="2" eb="4">
      <t>バンゴウ</t>
    </rPh>
    <phoneticPr fontId="6"/>
  </si>
  <si>
    <t>ＦＡＸ番号</t>
    <rPh sb="3" eb="5">
      <t>バンゴウ</t>
    </rPh>
    <phoneticPr fontId="6"/>
  </si>
  <si>
    <t>参加費合計</t>
    <rPh sb="0" eb="3">
      <t>サンカヒ</t>
    </rPh>
    <rPh sb="3" eb="5">
      <t>ゴウケイ</t>
    </rPh>
    <phoneticPr fontId="6"/>
  </si>
  <si>
    <t>※自動計算されます。</t>
    <rPh sb="1" eb="3">
      <t>ジドウ</t>
    </rPh>
    <rPh sb="3" eb="5">
      <t>ケイサン</t>
    </rPh>
    <phoneticPr fontId="6"/>
  </si>
  <si>
    <t>参加チーム数</t>
    <rPh sb="0" eb="2">
      <t>サンカ</t>
    </rPh>
    <rPh sb="5" eb="6">
      <t>スウ</t>
    </rPh>
    <phoneticPr fontId="6"/>
  </si>
  <si>
    <t>北部</t>
    <rPh sb="0" eb="2">
      <t>ホクブ</t>
    </rPh>
    <phoneticPr fontId="1"/>
  </si>
  <si>
    <t>中部</t>
    <rPh sb="0" eb="2">
      <t>チュウブ</t>
    </rPh>
    <phoneticPr fontId="1"/>
  </si>
  <si>
    <t>南部</t>
    <rPh sb="0" eb="2">
      <t>ナンブ</t>
    </rPh>
    <phoneticPr fontId="8"/>
  </si>
  <si>
    <t>葉栗</t>
    <rPh sb="0" eb="2">
      <t>ハグリ</t>
    </rPh>
    <phoneticPr fontId="8"/>
  </si>
  <si>
    <t>西成</t>
    <rPh sb="0" eb="2">
      <t>ニシナリ</t>
    </rPh>
    <phoneticPr fontId="8"/>
  </si>
  <si>
    <t>丹陽</t>
    <rPh sb="0" eb="1">
      <t>タン</t>
    </rPh>
    <rPh sb="1" eb="2">
      <t>ヨウ</t>
    </rPh>
    <phoneticPr fontId="8"/>
  </si>
  <si>
    <t>浅井</t>
    <rPh sb="0" eb="2">
      <t>アザイ</t>
    </rPh>
    <phoneticPr fontId="8"/>
  </si>
  <si>
    <t>北方</t>
    <rPh sb="0" eb="2">
      <t>キタガタ</t>
    </rPh>
    <phoneticPr fontId="6"/>
  </si>
  <si>
    <t>大和</t>
    <rPh sb="0" eb="2">
      <t>ヤマト</t>
    </rPh>
    <phoneticPr fontId="8"/>
  </si>
  <si>
    <t>今伊勢</t>
    <rPh sb="0" eb="3">
      <t>イマイセ</t>
    </rPh>
    <phoneticPr fontId="8"/>
  </si>
  <si>
    <t>奥</t>
    <rPh sb="0" eb="1">
      <t>オク</t>
    </rPh>
    <phoneticPr fontId="8"/>
  </si>
  <si>
    <t>萩原</t>
    <rPh sb="0" eb="2">
      <t>ハギワラ</t>
    </rPh>
    <phoneticPr fontId="8"/>
  </si>
  <si>
    <t>千秋</t>
    <rPh sb="0" eb="2">
      <t>チアキ</t>
    </rPh>
    <phoneticPr fontId="8"/>
  </si>
  <si>
    <t>西成東部</t>
    <rPh sb="0" eb="2">
      <t>ニシナリ</t>
    </rPh>
    <rPh sb="2" eb="4">
      <t>トウブ</t>
    </rPh>
    <phoneticPr fontId="1"/>
  </si>
  <si>
    <t>大和南</t>
    <rPh sb="0" eb="2">
      <t>ヤマト</t>
    </rPh>
    <rPh sb="2" eb="3">
      <t>ミナミ</t>
    </rPh>
    <phoneticPr fontId="6"/>
  </si>
  <si>
    <t>尾西第一</t>
    <rPh sb="0" eb="2">
      <t>ビサイ</t>
    </rPh>
    <rPh sb="2" eb="4">
      <t>ダイイチ</t>
    </rPh>
    <phoneticPr fontId="8"/>
  </si>
  <si>
    <t>尾西第二</t>
    <rPh sb="0" eb="2">
      <t>ビサイ</t>
    </rPh>
    <rPh sb="2" eb="4">
      <t>ダイニ</t>
    </rPh>
    <phoneticPr fontId="8"/>
  </si>
  <si>
    <t>尾西第三</t>
    <rPh sb="0" eb="2">
      <t>ビサイ</t>
    </rPh>
    <rPh sb="2" eb="3">
      <t>ダイ</t>
    </rPh>
    <rPh sb="3" eb="4">
      <t>サン</t>
    </rPh>
    <phoneticPr fontId="8"/>
  </si>
  <si>
    <t>木曽川</t>
    <rPh sb="0" eb="3">
      <t>キソガワ</t>
    </rPh>
    <phoneticPr fontId="8"/>
  </si>
  <si>
    <t>※学校名は自動入力されます。</t>
    <rPh sb="1" eb="4">
      <t>ガッコウメイ</t>
    </rPh>
    <rPh sb="5" eb="7">
      <t>ジドウ</t>
    </rPh>
    <rPh sb="7" eb="9">
      <t>ニュウリョク</t>
    </rPh>
    <phoneticPr fontId="6"/>
  </si>
  <si>
    <t>※電話番号は自動入力されます。</t>
    <rPh sb="1" eb="3">
      <t>デンワ</t>
    </rPh>
    <rPh sb="3" eb="5">
      <t>バンゴウ</t>
    </rPh>
    <rPh sb="6" eb="8">
      <t>ジドウ</t>
    </rPh>
    <rPh sb="8" eb="10">
      <t>ニュウリョク</t>
    </rPh>
    <phoneticPr fontId="6"/>
  </si>
  <si>
    <t>中学生　女子の部</t>
    <rPh sb="0" eb="3">
      <t>チュウガクセイ</t>
    </rPh>
    <rPh sb="4" eb="6">
      <t>ジョシ</t>
    </rPh>
    <rPh sb="7" eb="8">
      <t>ブ</t>
    </rPh>
    <phoneticPr fontId="2"/>
  </si>
  <si>
    <t>令和２年度　冬季一宮市卓球大会（中学生の部）要項</t>
    <rPh sb="0" eb="2">
      <t>レイワ</t>
    </rPh>
    <rPh sb="3" eb="5">
      <t>ネンド</t>
    </rPh>
    <rPh sb="4" eb="5">
      <t>ド</t>
    </rPh>
    <rPh sb="6" eb="8">
      <t>トウキ</t>
    </rPh>
    <rPh sb="8" eb="11">
      <t>イチノミヤシ</t>
    </rPh>
    <rPh sb="11" eb="13">
      <t>タッキュウ</t>
    </rPh>
    <rPh sb="13" eb="15">
      <t>タイカイ</t>
    </rPh>
    <rPh sb="16" eb="19">
      <t>チュウガクセイ</t>
    </rPh>
    <rPh sb="20" eb="21">
      <t>ブ</t>
    </rPh>
    <rPh sb="22" eb="24">
      <t>ヨウコウ</t>
    </rPh>
    <phoneticPr fontId="2"/>
  </si>
  <si>
    <t>令和２年１１月　</t>
    <rPh sb="0" eb="2">
      <t>レイワ</t>
    </rPh>
    <rPh sb="3" eb="4">
      <t>ネン</t>
    </rPh>
    <rPh sb="6" eb="7">
      <t>ガツ</t>
    </rPh>
    <phoneticPr fontId="2"/>
  </si>
  <si>
    <t>　受付 ８時４５分　　試合開始 ９時００分（予定）</t>
    <rPh sb="1" eb="3">
      <t>ウケツケ</t>
    </rPh>
    <rPh sb="11" eb="13">
      <t>シアイ</t>
    </rPh>
    <rPh sb="13" eb="15">
      <t>カイシ</t>
    </rPh>
    <rPh sb="22" eb="24">
      <t>ヨテイ</t>
    </rPh>
    <phoneticPr fontId="2"/>
  </si>
  <si>
    <t>団体戦（５シングルス）</t>
    <rPh sb="0" eb="3">
      <t>ダンタイセン</t>
    </rPh>
    <phoneticPr fontId="2"/>
  </si>
  <si>
    <t>令和２年度　冬季一宮市民卓球大会　参加申込書</t>
    <rPh sb="0" eb="2">
      <t>レイワ</t>
    </rPh>
    <rPh sb="3" eb="5">
      <t>ネンド</t>
    </rPh>
    <rPh sb="4" eb="5">
      <t>ド</t>
    </rPh>
    <rPh sb="6" eb="8">
      <t>トウキ</t>
    </rPh>
    <rPh sb="8" eb="12">
      <t>イチノミヤシミン</t>
    </rPh>
    <rPh sb="12" eb="14">
      <t>タッキュウ</t>
    </rPh>
    <rPh sb="14" eb="16">
      <t>タイカイ</t>
    </rPh>
    <rPh sb="17" eb="19">
      <t>サンカ</t>
    </rPh>
    <rPh sb="19" eb="22">
      <t>モウシコミショ</t>
    </rPh>
    <phoneticPr fontId="2"/>
  </si>
  <si>
    <t>日付</t>
    <rPh sb="0" eb="2">
      <t>ヒヅケ</t>
    </rPh>
    <phoneticPr fontId="2"/>
  </si>
  <si>
    <t>部活名</t>
    <rPh sb="0" eb="2">
      <t>ブカツ</t>
    </rPh>
    <rPh sb="2" eb="3">
      <t>メイ</t>
    </rPh>
    <phoneticPr fontId="2"/>
  </si>
  <si>
    <t>卓球</t>
    <rPh sb="0" eb="2">
      <t>タッキュウ</t>
    </rPh>
    <phoneticPr fontId="2"/>
  </si>
  <si>
    <t>学校名</t>
    <rPh sb="0" eb="3">
      <t>ガッコウメイ</t>
    </rPh>
    <phoneticPr fontId="2"/>
  </si>
  <si>
    <t>監督氏名</t>
    <rPh sb="0" eb="2">
      <t>カントク</t>
    </rPh>
    <rPh sb="2" eb="4">
      <t>シメイ</t>
    </rPh>
    <phoneticPr fontId="2"/>
  </si>
  <si>
    <t>北部</t>
    <rPh sb="0" eb="2">
      <t>ホクブ</t>
    </rPh>
    <phoneticPr fontId="5"/>
  </si>
  <si>
    <t>北部中</t>
    <rPh sb="0" eb="2">
      <t>ホクブ</t>
    </rPh>
    <rPh sb="2" eb="3">
      <t>チュウ</t>
    </rPh>
    <phoneticPr fontId="5"/>
  </si>
  <si>
    <t>顧問・引率者・記録職員・コーチ名</t>
    <rPh sb="0" eb="2">
      <t>コモン</t>
    </rPh>
    <rPh sb="3" eb="6">
      <t>インソツシャ</t>
    </rPh>
    <rPh sb="7" eb="9">
      <t>キロク</t>
    </rPh>
    <rPh sb="9" eb="11">
      <t>ショクイン</t>
    </rPh>
    <rPh sb="15" eb="16">
      <t>メイ</t>
    </rPh>
    <phoneticPr fontId="2"/>
  </si>
  <si>
    <t>チェック項目</t>
    <rPh sb="4" eb="6">
      <t>コウモク</t>
    </rPh>
    <phoneticPr fontId="2"/>
  </si>
  <si>
    <t>体温</t>
    <rPh sb="0" eb="2">
      <t>タイオン</t>
    </rPh>
    <phoneticPr fontId="2"/>
  </si>
  <si>
    <t>備考</t>
    <rPh sb="0" eb="2">
      <t>ビコウ</t>
    </rPh>
    <phoneticPr fontId="2"/>
  </si>
  <si>
    <t>中部</t>
    <rPh sb="0" eb="1">
      <t>チュウ</t>
    </rPh>
    <phoneticPr fontId="2"/>
  </si>
  <si>
    <t>中部中</t>
    <phoneticPr fontId="2"/>
  </si>
  <si>
    <t>南部</t>
  </si>
  <si>
    <t>南部中</t>
  </si>
  <si>
    <t>葉栗</t>
  </si>
  <si>
    <t>葉栗中</t>
  </si>
  <si>
    <t>番号</t>
    <rPh sb="0" eb="2">
      <t>バンゴウ</t>
    </rPh>
    <phoneticPr fontId="2"/>
  </si>
  <si>
    <t>学年</t>
    <rPh sb="0" eb="2">
      <t>ガクネン</t>
    </rPh>
    <phoneticPr fontId="2"/>
  </si>
  <si>
    <t>西成</t>
  </si>
  <si>
    <t>西成中</t>
  </si>
  <si>
    <t>丹陽</t>
  </si>
  <si>
    <t>丹陽中</t>
  </si>
  <si>
    <t>浅井</t>
  </si>
  <si>
    <t>浅井中</t>
  </si>
  <si>
    <t>北方</t>
  </si>
  <si>
    <t>北方中</t>
  </si>
  <si>
    <t>大和</t>
  </si>
  <si>
    <t>大和中</t>
  </si>
  <si>
    <t>今伊勢</t>
  </si>
  <si>
    <t>今伊勢中</t>
  </si>
  <si>
    <t>奥</t>
  </si>
  <si>
    <t>奥中</t>
  </si>
  <si>
    <t>萩原</t>
  </si>
  <si>
    <t>萩原中</t>
  </si>
  <si>
    <t>千秋</t>
  </si>
  <si>
    <t>千秋中</t>
  </si>
  <si>
    <t>西成東部</t>
  </si>
  <si>
    <t>西成東部中</t>
  </si>
  <si>
    <t>大和南</t>
  </si>
  <si>
    <t>大和南中</t>
  </si>
  <si>
    <t>尾西第一</t>
    <rPh sb="0" eb="2">
      <t>ビサイ</t>
    </rPh>
    <rPh sb="2" eb="4">
      <t>ダイイチ</t>
    </rPh>
    <phoneticPr fontId="5"/>
  </si>
  <si>
    <t>尾西第一中</t>
    <rPh sb="0" eb="2">
      <t>ビサイ</t>
    </rPh>
    <rPh sb="2" eb="4">
      <t>ダイイチ</t>
    </rPh>
    <rPh sb="4" eb="5">
      <t>チュウ</t>
    </rPh>
    <phoneticPr fontId="5"/>
  </si>
  <si>
    <t>尾西第二</t>
    <rPh sb="0" eb="2">
      <t>ビサイ</t>
    </rPh>
    <rPh sb="2" eb="4">
      <t>ダイニ</t>
    </rPh>
    <phoneticPr fontId="5"/>
  </si>
  <si>
    <t>尾西第二中</t>
    <rPh sb="0" eb="2">
      <t>ビサイ</t>
    </rPh>
    <rPh sb="2" eb="4">
      <t>ダイニ</t>
    </rPh>
    <rPh sb="4" eb="5">
      <t>チュウ</t>
    </rPh>
    <phoneticPr fontId="5"/>
  </si>
  <si>
    <t>尾西第三</t>
    <rPh sb="0" eb="2">
      <t>ビサイ</t>
    </rPh>
    <rPh sb="2" eb="3">
      <t>ダイ</t>
    </rPh>
    <rPh sb="3" eb="4">
      <t>サン</t>
    </rPh>
    <phoneticPr fontId="5"/>
  </si>
  <si>
    <t>尾西第三中</t>
    <rPh sb="0" eb="2">
      <t>ビサイ</t>
    </rPh>
    <rPh sb="2" eb="3">
      <t>ダイ</t>
    </rPh>
    <rPh sb="3" eb="4">
      <t>サン</t>
    </rPh>
    <rPh sb="4" eb="5">
      <t>チュウ</t>
    </rPh>
    <phoneticPr fontId="5"/>
  </si>
  <si>
    <t>木曽川</t>
    <rPh sb="0" eb="3">
      <t>キソガワ</t>
    </rPh>
    <phoneticPr fontId="5"/>
  </si>
  <si>
    <t>木曽川中</t>
    <rPh sb="0" eb="3">
      <t>キソガワ</t>
    </rPh>
    <rPh sb="3" eb="4">
      <t>チュウ</t>
    </rPh>
    <phoneticPr fontId="5"/>
  </si>
  <si>
    <t>一宮聾</t>
    <rPh sb="0" eb="2">
      <t>イチノミヤ</t>
    </rPh>
    <rPh sb="2" eb="3">
      <t>ロウ</t>
    </rPh>
    <phoneticPr fontId="2"/>
  </si>
  <si>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2"/>
  </si>
  <si>
    <t>　①　咳、のどの痛みなどの風邪の症状がない。</t>
    <rPh sb="3" eb="4">
      <t>セキ</t>
    </rPh>
    <rPh sb="8" eb="9">
      <t>イタ</t>
    </rPh>
    <rPh sb="13" eb="15">
      <t>カゼ</t>
    </rPh>
    <rPh sb="16" eb="18">
      <t>ショウジョウ</t>
    </rPh>
    <phoneticPr fontId="2"/>
  </si>
  <si>
    <t>　②　だるさ（倦怠感）、息苦しさ（呼吸困難）がない。</t>
    <rPh sb="7" eb="10">
      <t>ケンタイカン</t>
    </rPh>
    <rPh sb="12" eb="14">
      <t>イキグル</t>
    </rPh>
    <rPh sb="17" eb="19">
      <t>コキュウ</t>
    </rPh>
    <rPh sb="19" eb="21">
      <t>コンナン</t>
    </rPh>
    <phoneticPr fontId="2"/>
  </si>
  <si>
    <t>　③　嗅覚や味覚の異常がない。</t>
    <rPh sb="3" eb="5">
      <t>キュウカク</t>
    </rPh>
    <rPh sb="6" eb="8">
      <t>ミカク</t>
    </rPh>
    <rPh sb="9" eb="11">
      <t>イジョウ</t>
    </rPh>
    <phoneticPr fontId="2"/>
  </si>
  <si>
    <t>　④　体が重く感じる、疲れやすい等がない。</t>
    <rPh sb="3" eb="4">
      <t>カラダ</t>
    </rPh>
    <rPh sb="5" eb="6">
      <t>オモ</t>
    </rPh>
    <rPh sb="7" eb="8">
      <t>カン</t>
    </rPh>
    <rPh sb="11" eb="12">
      <t>ツカ</t>
    </rPh>
    <rPh sb="16" eb="17">
      <t>トウ</t>
    </rPh>
    <phoneticPr fontId="2"/>
  </si>
  <si>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2"/>
  </si>
  <si>
    <t>令和２年度　冬季一宮市卓球大会　生徒・職員健康チェック表</t>
    <rPh sb="0" eb="2">
      <t>レイワ</t>
    </rPh>
    <rPh sb="3" eb="5">
      <t>ネンド</t>
    </rPh>
    <rPh sb="6" eb="8">
      <t>トウキ</t>
    </rPh>
    <rPh sb="10" eb="11">
      <t>シ</t>
    </rPh>
    <rPh sb="11" eb="13">
      <t>タッキュウ</t>
    </rPh>
    <rPh sb="19" eb="21">
      <t>ショクイン</t>
    </rPh>
    <phoneticPr fontId="2"/>
  </si>
  <si>
    <t>選　手　氏　名</t>
    <rPh sb="0" eb="1">
      <t>セン</t>
    </rPh>
    <rPh sb="2" eb="3">
      <t>テ</t>
    </rPh>
    <rPh sb="4" eb="5">
      <t>シ</t>
    </rPh>
    <rPh sb="6" eb="7">
      <t>メイ</t>
    </rPh>
    <phoneticPr fontId="2"/>
  </si>
  <si>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2"/>
  </si>
  <si>
    <t>６．コロナウイルス感染症対策について</t>
    <rPh sb="9" eb="12">
      <t>カンセンショウ</t>
    </rPh>
    <rPh sb="12" eb="14">
      <t>タイサク</t>
    </rPh>
    <phoneticPr fontId="2"/>
  </si>
  <si>
    <t>　①　次の場合には大会の開催を中止する。</t>
    <rPh sb="3" eb="4">
      <t>ツギ</t>
    </rPh>
    <rPh sb="5" eb="7">
      <t>バアイ</t>
    </rPh>
    <rPh sb="9" eb="11">
      <t>タイカイ</t>
    </rPh>
    <rPh sb="12" eb="14">
      <t>カイサイ</t>
    </rPh>
    <rPh sb="15" eb="17">
      <t>チュウシ</t>
    </rPh>
    <phoneticPr fontId="2"/>
  </si>
  <si>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2"/>
  </si>
  <si>
    <t>・一宮市全域に臨時休校の措置がされている場合</t>
    <rPh sb="1" eb="4">
      <t>イチノミヤシ</t>
    </rPh>
    <rPh sb="4" eb="6">
      <t>ゼンイキ</t>
    </rPh>
    <rPh sb="7" eb="9">
      <t>リンジ</t>
    </rPh>
    <rPh sb="9" eb="11">
      <t>キュウコウ</t>
    </rPh>
    <rPh sb="12" eb="14">
      <t>ソチ</t>
    </rPh>
    <rPh sb="20" eb="22">
      <t>バアイ</t>
    </rPh>
    <phoneticPr fontId="2"/>
  </si>
  <si>
    <t>・スポーツ庁等が発出するガイドライン等により，大会開催が困難な場合</t>
    <phoneticPr fontId="2"/>
  </si>
  <si>
    <t>・文科省等が発出するガイドライン等により，部活動を実施することが困難な場合</t>
    <phoneticPr fontId="2"/>
  </si>
  <si>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2"/>
  </si>
  <si>
    <t>　　　大会を中止する場合がある。</t>
    <phoneticPr fontId="2"/>
  </si>
  <si>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2"/>
  </si>
  <si>
    <t>　④　会場への入場者について</t>
    <rPh sb="3" eb="5">
      <t>カイジョウ</t>
    </rPh>
    <rPh sb="7" eb="9">
      <t>ニュウジョウ</t>
    </rPh>
    <rPh sb="9" eb="10">
      <t>シャ</t>
    </rPh>
    <phoneticPr fontId="2"/>
  </si>
  <si>
    <t>・無観客開催とし，保護者は会場に入ることができない。</t>
    <rPh sb="1" eb="2">
      <t>ム</t>
    </rPh>
    <rPh sb="2" eb="4">
      <t>カンキャク</t>
    </rPh>
    <rPh sb="4" eb="6">
      <t>カイサイ</t>
    </rPh>
    <rPh sb="9" eb="12">
      <t>ホゴシャ</t>
    </rPh>
    <rPh sb="13" eb="15">
      <t>カイジョウ</t>
    </rPh>
    <rPh sb="16" eb="17">
      <t>ハイ</t>
    </rPh>
    <phoneticPr fontId="2"/>
  </si>
  <si>
    <t>男子監督（　　　　　　　　　　　　　　　　　　　）
女子監督（　　　　　　　　　　　　　　　　　　　）</t>
    <rPh sb="0" eb="2">
      <t>ダンシ</t>
    </rPh>
    <rPh sb="2" eb="4">
      <t>カントク</t>
    </rPh>
    <rPh sb="27" eb="29">
      <t>ジョシ</t>
    </rPh>
    <rPh sb="29" eb="31">
      <t>カントク</t>
    </rPh>
    <phoneticPr fontId="2"/>
  </si>
  <si>
    <t>引率者</t>
    <rPh sb="0" eb="3">
      <t>インソツシャ</t>
    </rPh>
    <phoneticPr fontId="2"/>
  </si>
  <si>
    <t>コーチ（１名以内）</t>
    <rPh sb="5" eb="6">
      <t>メイ</t>
    </rPh>
    <rPh sb="6" eb="8">
      <t>イナイ</t>
    </rPh>
    <phoneticPr fontId="2"/>
  </si>
  <si>
    <t>記録職員</t>
    <rPh sb="0" eb="2">
      <t>キロク</t>
    </rPh>
    <rPh sb="2" eb="4">
      <t>ショクイン</t>
    </rPh>
    <phoneticPr fontId="2"/>
  </si>
  <si>
    <t>男1</t>
    <rPh sb="0" eb="1">
      <t>オトコ</t>
    </rPh>
    <phoneticPr fontId="2"/>
  </si>
  <si>
    <t>男2</t>
    <rPh sb="0" eb="1">
      <t>オトコ</t>
    </rPh>
    <phoneticPr fontId="2"/>
  </si>
  <si>
    <t>男3</t>
    <rPh sb="0" eb="1">
      <t>オトコ</t>
    </rPh>
    <phoneticPr fontId="2"/>
  </si>
  <si>
    <t>男4</t>
    <rPh sb="0" eb="1">
      <t>オトコ</t>
    </rPh>
    <phoneticPr fontId="2"/>
  </si>
  <si>
    <t>男5</t>
    <rPh sb="0" eb="1">
      <t>オトコ</t>
    </rPh>
    <phoneticPr fontId="2"/>
  </si>
  <si>
    <t>男6</t>
    <rPh sb="0" eb="1">
      <t>オトコ</t>
    </rPh>
    <phoneticPr fontId="2"/>
  </si>
  <si>
    <t>男7</t>
    <rPh sb="0" eb="1">
      <t>オトコ</t>
    </rPh>
    <phoneticPr fontId="2"/>
  </si>
  <si>
    <t>男8</t>
    <rPh sb="0" eb="1">
      <t>オトコ</t>
    </rPh>
    <phoneticPr fontId="2"/>
  </si>
  <si>
    <t>男9</t>
    <rPh sb="0" eb="1">
      <t>オトコ</t>
    </rPh>
    <phoneticPr fontId="2"/>
  </si>
  <si>
    <t>男10</t>
    <rPh sb="0" eb="1">
      <t>オトコ</t>
    </rPh>
    <phoneticPr fontId="2"/>
  </si>
  <si>
    <t>男11</t>
    <rPh sb="0" eb="1">
      <t>オトコ</t>
    </rPh>
    <phoneticPr fontId="2"/>
  </si>
  <si>
    <t>男12</t>
    <rPh sb="0" eb="1">
      <t>オトコ</t>
    </rPh>
    <phoneticPr fontId="2"/>
  </si>
  <si>
    <t>男13</t>
    <rPh sb="0" eb="1">
      <t>オトコ</t>
    </rPh>
    <phoneticPr fontId="2"/>
  </si>
  <si>
    <t>男14</t>
    <rPh sb="0" eb="1">
      <t>オトコ</t>
    </rPh>
    <phoneticPr fontId="2"/>
  </si>
  <si>
    <t>男15</t>
    <rPh sb="0" eb="1">
      <t>オトコ</t>
    </rPh>
    <phoneticPr fontId="2"/>
  </si>
  <si>
    <t>男16</t>
    <rPh sb="0" eb="1">
      <t>オトコ</t>
    </rPh>
    <phoneticPr fontId="2"/>
  </si>
  <si>
    <t>男子顧問</t>
    <rPh sb="0" eb="2">
      <t>ダンシ</t>
    </rPh>
    <rPh sb="2" eb="4">
      <t>コモン</t>
    </rPh>
    <phoneticPr fontId="2"/>
  </si>
  <si>
    <t>女子顧問</t>
    <rPh sb="0" eb="2">
      <t>ジョシ</t>
    </rPh>
    <rPh sb="2" eb="4">
      <t>コモン</t>
    </rPh>
    <phoneticPr fontId="2"/>
  </si>
  <si>
    <t>女1</t>
    <rPh sb="0" eb="1">
      <t>オンナ</t>
    </rPh>
    <phoneticPr fontId="2"/>
  </si>
  <si>
    <t>女2</t>
    <rPh sb="0" eb="1">
      <t>オンナ</t>
    </rPh>
    <phoneticPr fontId="2"/>
  </si>
  <si>
    <t>女3</t>
    <rPh sb="0" eb="1">
      <t>オンナ</t>
    </rPh>
    <phoneticPr fontId="2"/>
  </si>
  <si>
    <t>女4</t>
    <rPh sb="0" eb="1">
      <t>オンナ</t>
    </rPh>
    <phoneticPr fontId="2"/>
  </si>
  <si>
    <t>女5</t>
    <rPh sb="0" eb="1">
      <t>オンナ</t>
    </rPh>
    <phoneticPr fontId="2"/>
  </si>
  <si>
    <t>女6</t>
    <rPh sb="0" eb="1">
      <t>オンナ</t>
    </rPh>
    <phoneticPr fontId="2"/>
  </si>
  <si>
    <t>女7</t>
    <rPh sb="0" eb="1">
      <t>オンナ</t>
    </rPh>
    <phoneticPr fontId="2"/>
  </si>
  <si>
    <t>女8</t>
    <rPh sb="0" eb="1">
      <t>オンナ</t>
    </rPh>
    <phoneticPr fontId="2"/>
  </si>
  <si>
    <t>女9</t>
    <rPh sb="0" eb="1">
      <t>オンナ</t>
    </rPh>
    <phoneticPr fontId="2"/>
  </si>
  <si>
    <t>女10</t>
    <rPh sb="0" eb="1">
      <t>オンナ</t>
    </rPh>
    <phoneticPr fontId="2"/>
  </si>
  <si>
    <t>女11</t>
    <rPh sb="0" eb="1">
      <t>オンナ</t>
    </rPh>
    <phoneticPr fontId="2"/>
  </si>
  <si>
    <t>女12</t>
    <rPh sb="0" eb="1">
      <t>オンナ</t>
    </rPh>
    <phoneticPr fontId="2"/>
  </si>
  <si>
    <t>女13</t>
    <rPh sb="0" eb="1">
      <t>オンナ</t>
    </rPh>
    <phoneticPr fontId="2"/>
  </si>
  <si>
    <t>女14</t>
    <rPh sb="0" eb="1">
      <t>オンナ</t>
    </rPh>
    <phoneticPr fontId="2"/>
  </si>
  <si>
    <t>女15</t>
    <rPh sb="0" eb="1">
      <t>オンナ</t>
    </rPh>
    <phoneticPr fontId="2"/>
  </si>
  <si>
    <t>女16</t>
    <rPh sb="0" eb="1">
      <t>オンナ</t>
    </rPh>
    <phoneticPr fontId="2"/>
  </si>
  <si>
    <t>　感染者を確認した場合速やかに周知する。（参加者名簿の提出及び保管等）</t>
    <rPh sb="21" eb="24">
      <t>サンカシャ</t>
    </rPh>
    <phoneticPr fontId="2"/>
  </si>
  <si>
    <t>　⑤　会場への入場について</t>
    <rPh sb="3" eb="5">
      <t>カイジョウ</t>
    </rPh>
    <rPh sb="7" eb="9">
      <t>ニュウジョウ</t>
    </rPh>
    <phoneticPr fontId="2"/>
  </si>
  <si>
    <t>　⑥　健康観察の実施について</t>
    <rPh sb="3" eb="5">
      <t>ケンコウ</t>
    </rPh>
    <rPh sb="5" eb="7">
      <t>カンサツ</t>
    </rPh>
    <rPh sb="8" eb="10">
      <t>ジッシ</t>
    </rPh>
    <phoneticPr fontId="2"/>
  </si>
  <si>
    <t>・風邪の症状がある場合は入場させない。</t>
    <phoneticPr fontId="2"/>
  </si>
  <si>
    <t xml:space="preserve">　会
場に入る。
</t>
    <phoneticPr fontId="2"/>
  </si>
  <si>
    <r>
      <t>　</t>
    </r>
    <r>
      <rPr>
        <b/>
        <u/>
        <sz val="11"/>
        <rFont val="ＭＳ Ｐ明朝"/>
        <family val="1"/>
        <charset val="128"/>
      </rPr>
      <t xml:space="preserve"> ※ 今大会は，各校男女２チーム以内とします。</t>
    </r>
    <rPh sb="4" eb="7">
      <t>コンタイカイ</t>
    </rPh>
    <rPh sb="9" eb="11">
      <t>カクコウ</t>
    </rPh>
    <rPh sb="11" eb="13">
      <t>ダンジョ</t>
    </rPh>
    <rPh sb="17" eb="19">
      <t>イナイ</t>
    </rPh>
    <phoneticPr fontId="2"/>
  </si>
  <si>
    <r>
      <t xml:space="preserve">      </t>
    </r>
    <r>
      <rPr>
        <b/>
        <u/>
        <sz val="11"/>
        <rFont val="ＭＳ Ｐ明朝"/>
        <family val="1"/>
        <charset val="128"/>
      </rPr>
      <t xml:space="preserve"> （チーム名は強い順に「○○中A，○○中B」）</t>
    </r>
    <phoneticPr fontId="2"/>
  </si>
  <si>
    <r>
      <t>①一宮市立中学校
　顧問の先生が一宮市卓球協会ウェブサイトから様式をダウンロードし，必要事項を
記入の上，</t>
    </r>
    <r>
      <rPr>
        <u/>
        <sz val="11"/>
        <color indexed="8"/>
        <rFont val="ＭＳ Ｐ明朝"/>
        <family val="1"/>
        <charset val="128"/>
      </rPr>
      <t>村端（葉栗中学校）までデータで送付</t>
    </r>
    <r>
      <rPr>
        <sz val="11"/>
        <color indexed="8"/>
        <rFont val="ＭＳ Ｐ明朝"/>
        <family val="1"/>
        <charset val="128"/>
      </rPr>
      <t xml:space="preserve">してください。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
</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ユウソウ</t>
    </rPh>
    <rPh sb="182" eb="185">
      <t>イチノミヤシ</t>
    </rPh>
    <rPh sb="185" eb="187">
      <t>タッキュウ</t>
    </rPh>
    <rPh sb="187" eb="189">
      <t>キョウカイ</t>
    </rPh>
    <rPh sb="190" eb="192">
      <t>ソウフ</t>
    </rPh>
    <phoneticPr fontId="6"/>
  </si>
  <si>
    <t>　※組み合わせ後は棄権チーム分も納入していただきます。</t>
    <phoneticPr fontId="2"/>
  </si>
  <si>
    <t>　※大会が中止になった場合は参加料の納入はありません。</t>
    <rPh sb="2" eb="4">
      <t>タイカイ</t>
    </rPh>
    <rPh sb="5" eb="7">
      <t>チュウシ</t>
    </rPh>
    <rPh sb="11" eb="13">
      <t>バアイ</t>
    </rPh>
    <rPh sb="14" eb="17">
      <t>サンカリョウ</t>
    </rPh>
    <rPh sb="18" eb="20">
      <t>ノウニュウ</t>
    </rPh>
    <phoneticPr fontId="2"/>
  </si>
  <si>
    <t>一宮市教育委員会 ，　　一宮市スポーツ協会</t>
    <rPh sb="0" eb="3">
      <t>イチノミヤシ</t>
    </rPh>
    <rPh sb="3" eb="5">
      <t>キョウイク</t>
    </rPh>
    <rPh sb="5" eb="8">
      <t>イインカイ</t>
    </rPh>
    <rPh sb="12" eb="15">
      <t>イチノミヤシ</t>
    </rPh>
    <rPh sb="19" eb="21">
      <t>キョウカイ</t>
    </rPh>
    <phoneticPr fontId="2"/>
  </si>
  <si>
    <t>一宮市に在住，在学の中学１年生，中学２年生</t>
    <rPh sb="0" eb="3">
      <t>イチノミヤシ</t>
    </rPh>
    <rPh sb="4" eb="6">
      <t>ザイジュウ</t>
    </rPh>
    <rPh sb="7" eb="9">
      <t>ザイガク</t>
    </rPh>
    <rPh sb="10" eb="12">
      <t>チュウガク</t>
    </rPh>
    <rPh sb="13" eb="15">
      <t>ネンセイ</t>
    </rPh>
    <rPh sb="16" eb="18">
      <t>チュウガク</t>
    </rPh>
    <rPh sb="19" eb="21">
      <t>ネンセイ</t>
    </rPh>
    <phoneticPr fontId="2"/>
  </si>
  <si>
    <t>・選手・職員・コーチ・大会役員等，大会当日会場に入った全参加者を把握し，</t>
    <rPh sb="4" eb="6">
      <t>ショクイン</t>
    </rPh>
    <rPh sb="11" eb="13">
      <t>タイカイ</t>
    </rPh>
    <rPh sb="13" eb="15">
      <t>ヤクイン</t>
    </rPh>
    <rPh sb="15" eb="16">
      <t>ナド</t>
    </rPh>
    <phoneticPr fontId="2"/>
  </si>
  <si>
    <t>・消毒液を設置し，常時手指消毒ができる体制をとる。</t>
  </si>
  <si>
    <t>・扉，窓を開放して実施する。</t>
  </si>
  <si>
    <t>・選手，役員をはじめ大会に参加する者すべてに大会当日の検温を義務付け，</t>
    <rPh sb="4" eb="6">
      <t>ヤクイン</t>
    </rPh>
    <phoneticPr fontId="2"/>
  </si>
  <si>
    <t>　平熱であることを確認し，会場へ入場させる。</t>
  </si>
  <si>
    <t>・当日の朝必ず，自宅で検温を行い，平熱であることを確認し，マスクを着用したうえで</t>
  </si>
  <si>
    <t>予選リーグ後，　決勝トーナメント（リーグ１位のみ(予定)）を行います。</t>
    <rPh sb="0" eb="2">
      <t>ヨセン</t>
    </rPh>
    <rPh sb="5" eb="6">
      <t>ゴ</t>
    </rPh>
    <rPh sb="8" eb="10">
      <t>ケッショウ</t>
    </rPh>
    <rPh sb="21" eb="22">
      <t>イ</t>
    </rPh>
    <rPh sb="25" eb="27">
      <t>ヨテイ</t>
    </rPh>
    <rPh sb="30" eb="31">
      <t>オコナ</t>
    </rPh>
    <phoneticPr fontId="2"/>
  </si>
  <si>
    <t>　　・１チーム５～８人で構成。</t>
    <rPh sb="10" eb="11">
      <t>ニン</t>
    </rPh>
    <rPh sb="12" eb="14">
      <t>コウセイ</t>
    </rPh>
    <phoneticPr fontId="2"/>
  </si>
  <si>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2"/>
  </si>
  <si>
    <t>現行の日本卓球ルールに準じて行います。（後日申込チームに送付する規定を優先する）</t>
    <rPh sb="0" eb="2">
      <t>ゲンコウ</t>
    </rPh>
    <rPh sb="3" eb="5">
      <t>ニホン</t>
    </rPh>
    <rPh sb="5" eb="7">
      <t>タッキュウ</t>
    </rPh>
    <rPh sb="11" eb="12">
      <t>ジュン</t>
    </rPh>
    <rPh sb="14" eb="15">
      <t>オコナ</t>
    </rPh>
    <rPh sb="20" eb="22">
      <t>ゴジツ</t>
    </rPh>
    <rPh sb="22" eb="24">
      <t>モウシコミ</t>
    </rPh>
    <rPh sb="28" eb="30">
      <t>ソウフ</t>
    </rPh>
    <rPh sb="32" eb="34">
      <t>キテイ</t>
    </rPh>
    <rPh sb="35" eb="37">
      <t>ユウセン</t>
    </rPh>
    <phoneticPr fontId="2"/>
  </si>
  <si>
    <r>
      <rPr>
        <sz val="11"/>
        <color rgb="FFFF0000"/>
        <rFont val="ＭＳ Ｐ明朝"/>
        <family val="1"/>
        <charset val="128"/>
      </rPr>
      <t>令和３</t>
    </r>
    <r>
      <rPr>
        <sz val="11"/>
        <color theme="1"/>
        <rFont val="ＭＳ Ｐ明朝"/>
        <family val="1"/>
        <charset val="128"/>
      </rPr>
      <t>年２月６日（土）  一宮市総合体育館DIADORA　中学生（男女）の部　</t>
    </r>
    <rPh sb="0" eb="2">
      <t>レイワ</t>
    </rPh>
    <rPh sb="3" eb="4">
      <t>ネン</t>
    </rPh>
    <rPh sb="5" eb="6">
      <t>ツキ</t>
    </rPh>
    <rPh sb="7" eb="8">
      <t>ヒ</t>
    </rPh>
    <rPh sb="9" eb="10">
      <t>ド</t>
    </rPh>
    <rPh sb="13" eb="16">
      <t>イチノミヤシ</t>
    </rPh>
    <rPh sb="16" eb="18">
      <t>ソウゴウ</t>
    </rPh>
    <rPh sb="18" eb="20">
      <t>タイイク</t>
    </rPh>
    <rPh sb="20" eb="21">
      <t>カン</t>
    </rPh>
    <rPh sb="29" eb="31">
      <t>チュウガク</t>
    </rPh>
    <rPh sb="31" eb="32">
      <t>セイ</t>
    </rPh>
    <rPh sb="33" eb="35">
      <t>ダンジョ</t>
    </rPh>
    <rPh sb="37" eb="38">
      <t>ブ</t>
    </rPh>
    <phoneticPr fontId="2"/>
  </si>
  <si>
    <r>
      <t>令和</t>
    </r>
    <r>
      <rPr>
        <b/>
        <sz val="11"/>
        <color rgb="FFFF0000"/>
        <rFont val="ＭＳ Ｐゴシック"/>
        <family val="3"/>
        <charset val="128"/>
        <scheme val="minor"/>
      </rPr>
      <t>３</t>
    </r>
    <r>
      <rPr>
        <b/>
        <sz val="11"/>
        <color indexed="8"/>
        <rFont val="ＭＳ Ｐゴシック"/>
        <family val="3"/>
        <charset val="128"/>
        <scheme val="minor"/>
      </rPr>
      <t>年１月７日(木)　午後５時 必着</t>
    </r>
    <rPh sb="0" eb="1">
      <t>レイ</t>
    </rPh>
    <rPh sb="1" eb="2">
      <t>ワ</t>
    </rPh>
    <rPh sb="3" eb="4">
      <t>ネン</t>
    </rPh>
    <rPh sb="5" eb="6">
      <t>ガツ</t>
    </rPh>
    <rPh sb="7" eb="8">
      <t>ニチ</t>
    </rPh>
    <rPh sb="9" eb="10">
      <t>キ</t>
    </rPh>
    <rPh sb="12" eb="14">
      <t>ゴゴ</t>
    </rPh>
    <rPh sb="15" eb="16">
      <t>ジ</t>
    </rPh>
    <rPh sb="17" eb="19">
      <t>ヒッチャク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</si>
</sst>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39"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明朝"/>
      <family val="1"/>
      <charset val="128"/>
    </font>
    <font>
      <b/>
      <sz val="18"/>
      <name val="ＭＳ Ｐ明朝"/>
      <family val="1"/>
      <charset val="128"/>
    </font>
    <font>
      <sz val="11"/>
      <name val="ＭＳ Ｐゴシック"/>
      <family val="3"/>
      <charset val="128"/>
    </font>
    <font>
      <sz val="6"/>
      <name val="ＭＳ Ｐゴシック"/>
      <family val="2"/>
      <charset val="128"/>
      <scheme val="minor"/>
    </font>
    <font>
      <sz val="12"/>
      <name val="ＭＳ Ｐゴシック"/>
      <family val="3"/>
      <charset val="128"/>
    </font>
    <font>
      <sz val="18"/>
      <color theme="3"/>
      <name val="ＭＳ Ｐゴシック"/>
      <family val="2"/>
      <charset val="128"/>
      <scheme val="major"/>
    </font>
    <font>
      <sz val="16"/>
      <name val="ＭＳ Ｐゴシック"/>
      <family val="3"/>
      <charset val="128"/>
    </font>
    <font>
      <sz val="18"/>
      <name val="ＭＳ Ｐゴシック"/>
      <family val="3"/>
      <charset val="128"/>
    </font>
    <font>
      <sz val="18"/>
      <color theme="1"/>
      <name val="ＭＳ Ｐゴシック"/>
      <family val="3"/>
      <charset val="128"/>
      <scheme val="minor"/>
    </font>
    <font>
      <sz val="14"/>
      <color theme="1"/>
      <name val="ＭＳ Ｐゴシック"/>
      <family val="2"/>
      <charset val="128"/>
      <scheme val="minor"/>
    </font>
    <font>
      <b/>
      <sz val="14"/>
      <color theme="1"/>
      <name val="ＭＳ Ｐゴシック"/>
      <family val="3"/>
      <charset val="128"/>
      <scheme val="minor"/>
    </font>
    <font>
      <sz val="14"/>
      <color theme="1"/>
      <name val="ＭＳ Ｐゴシック"/>
      <family val="3"/>
      <charset val="128"/>
      <scheme val="minor"/>
    </font>
    <font>
      <sz val="12"/>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0"/>
      <color theme="1"/>
      <name val="ＭＳ Ｐゴシック"/>
      <family val="3"/>
      <charset val="128"/>
      <scheme val="minor"/>
    </font>
    <font>
      <sz val="16"/>
      <color theme="0"/>
      <name val="ＭＳ Ｐゴシック"/>
      <family val="3"/>
      <charset val="128"/>
    </font>
    <font>
      <sz val="11"/>
      <color theme="0"/>
      <name val="ＭＳ Ｐゴシック"/>
      <family val="3"/>
      <charset val="128"/>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
      <name val="ＭＳ Ｐゴシック"/>
      <family val="3"/>
      <charset val="128"/>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sz val="11"/>
      <color indexed="8"/>
      <name val="ＭＳ Ｐ明朝"/>
      <family val="1"/>
      <charset val="128"/>
    </font>
    <font>
      <b/>
      <sz val="11"/>
      <name val="ＭＳ Ｐ明朝"/>
      <family val="1"/>
      <charset val="128"/>
    </font>
    <font>
      <sz val="11"/>
      <color theme="1"/>
      <name val="ＭＳ Ｐ明朝"/>
      <family val="1"/>
      <charset val="128"/>
    </font>
    <font>
      <b/>
      <u/>
      <sz val="11"/>
      <name val="ＭＳ Ｐ明朝"/>
      <family val="1"/>
      <charset val="128"/>
    </font>
    <font>
      <u/>
      <sz val="11"/>
      <color indexed="8"/>
      <name val="ＭＳ Ｐ明朝"/>
      <family val="1"/>
      <charset val="128"/>
    </font>
    <font>
      <b/>
      <sz val="11"/>
      <color indexed="8"/>
      <name val="ＭＳ Ｐゴシック"/>
      <family val="3"/>
      <charset val="128"/>
      <scheme val="major"/>
    </font>
    <font>
      <b/>
      <sz val="11"/>
      <color indexed="8"/>
      <name val="ＭＳ Ｐゴシック"/>
      <family val="3"/>
      <charset val="128"/>
      <scheme val="minor"/>
    </font>
    <font>
      <b/>
      <sz val="11"/>
      <color indexed="8"/>
      <name val="ＭＳ Ｐ明朝"/>
      <family val="1"/>
      <charset val="128"/>
    </font>
    <font>
      <sz val="11"/>
      <color rgb="FFFF0000"/>
      <name val="ＭＳ Ｐ明朝"/>
      <family val="1"/>
      <charset val="128"/>
    </font>
    <font>
      <b/>
      <sz val="11"/>
      <color rgb="FFFF0000"/>
      <name val="ＭＳ Ｐ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FF66CC"/>
        <bgColor indexed="64"/>
      </patternFill>
    </fill>
    <fill>
      <patternFill patternType="solid">
        <fgColor rgb="FFF2F2F2"/>
        <bgColor indexed="64"/>
      </patternFill>
    </fill>
    <fill>
      <patternFill patternType="solid">
        <fgColor theme="0" tint="-4.9989318521683403E-2"/>
        <bgColor indexed="64"/>
      </patternFill>
    </fill>
  </fills>
  <borders count="36">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xf numFmtId="0" fontId="5" fillId="0" borderId="0"/>
    <xf numFmtId="0" fontId="5" fillId="0" borderId="0">
      <alignment vertical="center"/>
    </xf>
    <xf numFmtId="0" fontId="21" fillId="0" borderId="0">
      <alignment vertical="center"/>
    </xf>
  </cellStyleXfs>
  <cellXfs count="135">
    <xf numFmtId="0" fontId="0" fillId="0" borderId="0" xfId="0"/>
    <xf numFmtId="0" fontId="3" fillId="0" borderId="0" xfId="0" applyFont="1"/>
    <xf numFmtId="58" fontId="3" fillId="0" borderId="0" xfId="0" applyNumberFormat="1" applyFont="1" applyAlignment="1">
      <alignment horizontal="left" vertical="center"/>
    </xf>
    <xf numFmtId="0" fontId="3" fillId="0" borderId="0" xfId="0" applyFont="1" applyAlignment="1"/>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horizontal="left" vertical="center"/>
    </xf>
    <xf numFmtId="0" fontId="10" fillId="0" borderId="0" xfId="0" applyFont="1"/>
    <xf numFmtId="0" fontId="0" fillId="0" borderId="0" xfId="0" applyAlignment="1">
      <alignment vertical="center"/>
    </xf>
    <xf numFmtId="0" fontId="0" fillId="3" borderId="0" xfId="0" applyFill="1"/>
    <xf numFmtId="0" fontId="12" fillId="0" borderId="11" xfId="0" applyFont="1" applyBorder="1" applyAlignment="1">
      <alignment horizontal="center" vertical="center"/>
    </xf>
    <xf numFmtId="0" fontId="12" fillId="2" borderId="12" xfId="0" applyFont="1" applyFill="1" applyBorder="1" applyAlignment="1" applyProtection="1">
      <alignment horizontal="center" vertical="center"/>
      <protection locked="0"/>
    </xf>
    <xf numFmtId="0" fontId="0" fillId="0" borderId="16" xfId="0" applyBorder="1" applyAlignment="1">
      <alignment vertical="center"/>
    </xf>
    <xf numFmtId="0" fontId="12" fillId="0" borderId="10" xfId="0" applyFont="1" applyBorder="1" applyAlignment="1">
      <alignment horizontal="center" vertical="center"/>
    </xf>
    <xf numFmtId="0" fontId="13" fillId="0" borderId="17" xfId="0" applyFont="1" applyBorder="1" applyAlignment="1">
      <alignment horizontal="center" vertical="center"/>
    </xf>
    <xf numFmtId="0" fontId="14" fillId="0" borderId="9" xfId="0" applyFont="1" applyBorder="1" applyAlignment="1">
      <alignment vertical="center"/>
    </xf>
    <xf numFmtId="0" fontId="0" fillId="0" borderId="11" xfId="0" applyBorder="1" applyAlignment="1">
      <alignment horizontal="center" vertical="center"/>
    </xf>
    <xf numFmtId="0" fontId="0" fillId="2" borderId="12" xfId="0" applyFill="1" applyBorder="1" applyAlignment="1" applyProtection="1">
      <alignment horizontal="center" vertical="center"/>
      <protection locked="0"/>
    </xf>
    <xf numFmtId="0" fontId="0" fillId="0" borderId="18" xfId="0" applyBorder="1" applyAlignment="1">
      <alignment vertical="center"/>
    </xf>
    <xf numFmtId="0" fontId="0" fillId="0" borderId="10" xfId="0" applyBorder="1" applyAlignment="1">
      <alignment horizontal="center" vertical="center"/>
    </xf>
    <xf numFmtId="0" fontId="15" fillId="0" borderId="17" xfId="0" applyFont="1" applyBorder="1" applyAlignment="1">
      <alignment horizontal="center" vertical="center"/>
    </xf>
    <xf numFmtId="0" fontId="0" fillId="0" borderId="19" xfId="0" applyBorder="1" applyAlignment="1">
      <alignment vertical="center"/>
    </xf>
    <xf numFmtId="0" fontId="11" fillId="0" borderId="0" xfId="0" applyFont="1" applyAlignment="1"/>
    <xf numFmtId="0" fontId="0" fillId="0" borderId="13"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vertical="center"/>
    </xf>
    <xf numFmtId="0" fontId="0" fillId="0" borderId="15" xfId="0" applyBorder="1" applyAlignment="1">
      <alignment horizontal="center" vertical="center"/>
    </xf>
    <xf numFmtId="0" fontId="0" fillId="0" borderId="0" xfId="0" applyNumberFormat="1" applyAlignment="1">
      <alignment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xf numFmtId="0" fontId="9" fillId="0" borderId="24" xfId="0" applyFont="1" applyBorder="1" applyAlignment="1">
      <alignment horizontal="center"/>
    </xf>
    <xf numFmtId="0" fontId="18" fillId="0" borderId="8" xfId="0" applyFont="1" applyFill="1" applyBorder="1" applyAlignment="1">
      <alignment vertical="center"/>
    </xf>
    <xf numFmtId="0" fontId="18" fillId="0" borderId="0" xfId="0" applyFont="1" applyAlignment="1">
      <alignment vertical="center"/>
    </xf>
    <xf numFmtId="0" fontId="0" fillId="4" borderId="0" xfId="0" applyFill="1"/>
    <xf numFmtId="0" fontId="12" fillId="0" borderId="12" xfId="0" applyFont="1"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0" xfId="0" applyBorder="1" applyAlignment="1">
      <alignment horizontal="center" vertical="center"/>
    </xf>
    <xf numFmtId="0" fontId="19" fillId="0" borderId="0" xfId="0" applyFont="1" applyBorder="1" applyAlignment="1">
      <alignment horizontal="center"/>
    </xf>
    <xf numFmtId="0" fontId="20" fillId="0" borderId="0" xfId="0" applyFont="1" applyBorder="1" applyAlignment="1">
      <alignment horizontal="center" vertical="center"/>
    </xf>
    <xf numFmtId="0" fontId="23" fillId="0" borderId="0" xfId="3" applyFont="1">
      <alignment vertical="center"/>
    </xf>
    <xf numFmtId="0" fontId="3" fillId="0" borderId="0" xfId="0" applyFont="1" applyAlignment="1">
      <alignment horizontal="left" vertical="top"/>
    </xf>
    <xf numFmtId="0" fontId="29" fillId="0" borderId="0" xfId="1" applyFont="1" applyAlignment="1">
      <alignment vertical="center"/>
    </xf>
    <xf numFmtId="0" fontId="29" fillId="0" borderId="0" xfId="1" applyFont="1"/>
    <xf numFmtId="0" fontId="3" fillId="0" borderId="0" xfId="0" applyFont="1" applyAlignment="1">
      <alignment horizontal="distributed" vertical="center"/>
    </xf>
    <xf numFmtId="0" fontId="30" fillId="0" borderId="0" xfId="0" applyFont="1" applyAlignment="1">
      <alignment horizontal="center" vertical="center"/>
    </xf>
    <xf numFmtId="0" fontId="31" fillId="0" borderId="0" xfId="0" applyFont="1" applyAlignment="1">
      <alignment vertical="center"/>
    </xf>
    <xf numFmtId="0" fontId="30" fillId="0" borderId="0" xfId="0" applyFont="1" applyAlignment="1">
      <alignment vertical="center"/>
    </xf>
    <xf numFmtId="0" fontId="34" fillId="0" borderId="3" xfId="1" applyFont="1" applyBorder="1" applyAlignment="1">
      <alignment horizontal="left" vertical="center"/>
    </xf>
    <xf numFmtId="0" fontId="29" fillId="0" borderId="4" xfId="1" applyFont="1" applyBorder="1" applyAlignment="1">
      <alignment horizontal="left" vertical="center"/>
    </xf>
    <xf numFmtId="0" fontId="29" fillId="0" borderId="5" xfId="1" applyFont="1" applyBorder="1" applyAlignment="1">
      <alignment horizontal="left" vertical="center"/>
    </xf>
    <xf numFmtId="0" fontId="34" fillId="0" borderId="7" xfId="1" applyFont="1" applyBorder="1" applyAlignment="1">
      <alignment horizontal="left" vertical="center"/>
    </xf>
    <xf numFmtId="0" fontId="29" fillId="0" borderId="0" xfId="1" applyFont="1" applyBorder="1" applyAlignment="1">
      <alignment horizontal="left" vertical="center"/>
    </xf>
    <xf numFmtId="0" fontId="29" fillId="0" borderId="8" xfId="1" applyFont="1" applyBorder="1" applyAlignment="1">
      <alignment horizontal="left" vertical="center"/>
    </xf>
    <xf numFmtId="0" fontId="29" fillId="0" borderId="0" xfId="1" applyFont="1" applyBorder="1"/>
    <xf numFmtId="0" fontId="3" fillId="0" borderId="0" xfId="0" applyFont="1" applyAlignment="1">
      <alignment horizontal="center" vertical="center"/>
    </xf>
    <xf numFmtId="0" fontId="34" fillId="0" borderId="6" xfId="1" applyFont="1" applyBorder="1" applyAlignment="1">
      <alignment horizontal="left" vertical="center"/>
    </xf>
    <xf numFmtId="0" fontId="29" fillId="0" borderId="1" xfId="1" applyFont="1" applyBorder="1" applyAlignment="1">
      <alignment horizontal="left" vertical="center"/>
    </xf>
    <xf numFmtId="0" fontId="29" fillId="0" borderId="2" xfId="1" applyFont="1" applyBorder="1" applyAlignment="1">
      <alignment horizontal="left" vertical="center"/>
    </xf>
    <xf numFmtId="0" fontId="35" fillId="0" borderId="0" xfId="1" applyFont="1" applyBorder="1" applyAlignment="1">
      <alignment horizontal="left" vertical="center"/>
    </xf>
    <xf numFmtId="0" fontId="32" fillId="0" borderId="0" xfId="0" applyFont="1" applyAlignment="1">
      <alignment vertical="center"/>
    </xf>
    <xf numFmtId="0" fontId="36" fillId="0" borderId="0" xfId="1" applyFont="1" applyAlignment="1">
      <alignment vertical="center"/>
    </xf>
    <xf numFmtId="0" fontId="36" fillId="0" borderId="0" xfId="1" applyFont="1" applyBorder="1" applyAlignment="1">
      <alignment horizontal="left" vertical="center"/>
    </xf>
    <xf numFmtId="0" fontId="0" fillId="0" borderId="0" xfId="0" applyFont="1" applyAlignment="1">
      <alignment vertical="center"/>
    </xf>
    <xf numFmtId="0" fontId="29" fillId="0" borderId="0" xfId="1" applyFont="1" applyAlignment="1">
      <alignment horizontal="center" vertical="center"/>
    </xf>
    <xf numFmtId="0" fontId="4" fillId="0" borderId="0" xfId="0" applyFont="1" applyAlignment="1">
      <alignment horizontal="center" vertical="center"/>
    </xf>
    <xf numFmtId="0" fontId="29" fillId="0" borderId="0" xfId="1" applyFont="1" applyAlignment="1">
      <alignment horizontal="left" vertical="top" wrapText="1"/>
    </xf>
    <xf numFmtId="0" fontId="29" fillId="0" borderId="0" xfId="1" applyFont="1" applyAlignment="1">
      <alignment horizontal="center" vertical="center"/>
    </xf>
    <xf numFmtId="0" fontId="3" fillId="0" borderId="0" xfId="0" applyFont="1" applyAlignment="1">
      <alignment horizontal="left" vertical="center"/>
    </xf>
    <xf numFmtId="0" fontId="7" fillId="5" borderId="10" xfId="2" applyFont="1" applyFill="1" applyBorder="1" applyAlignment="1" applyProtection="1">
      <alignment horizontal="center" vertical="center" shrinkToFit="1"/>
      <protection locked="0"/>
    </xf>
    <xf numFmtId="0" fontId="21" fillId="0" borderId="10" xfId="3" applyFont="1" applyBorder="1" applyAlignment="1" applyProtection="1">
      <alignment horizontal="center" vertical="center" shrinkToFit="1"/>
      <protection locked="0"/>
    </xf>
    <xf numFmtId="56" fontId="22" fillId="0" borderId="10" xfId="2" applyNumberFormat="1" applyFont="1" applyFill="1" applyBorder="1" applyAlignment="1" applyProtection="1">
      <alignment horizontal="center" vertical="center" shrinkToFit="1"/>
      <protection locked="0"/>
    </xf>
    <xf numFmtId="0" fontId="21" fillId="0" borderId="10" xfId="3" applyFill="1" applyBorder="1" applyAlignment="1" applyProtection="1">
      <alignment horizontal="center" vertical="center" shrinkToFit="1"/>
      <protection locked="0"/>
    </xf>
    <xf numFmtId="0" fontId="22" fillId="5" borderId="11" xfId="2" applyFont="1" applyFill="1" applyBorder="1" applyAlignment="1" applyProtection="1">
      <alignment horizontal="center" vertical="center" shrinkToFit="1"/>
      <protection locked="0"/>
    </xf>
    <xf numFmtId="0" fontId="21" fillId="0" borderId="28" xfId="3" applyBorder="1" applyAlignment="1" applyProtection="1">
      <alignment horizontal="center" vertical="center" shrinkToFit="1"/>
      <protection locked="0"/>
    </xf>
    <xf numFmtId="0" fontId="21" fillId="0" borderId="29" xfId="3" applyBorder="1" applyAlignment="1" applyProtection="1">
      <alignment horizontal="center" vertical="center" shrinkToFit="1"/>
      <protection locked="0"/>
    </xf>
    <xf numFmtId="0" fontId="7" fillId="5" borderId="11" xfId="2" applyFont="1" applyFill="1" applyBorder="1" applyAlignment="1" applyProtection="1">
      <alignment horizontal="center" vertical="center" shrinkToFit="1"/>
      <protection locked="0"/>
    </xf>
    <xf numFmtId="0" fontId="21" fillId="0" borderId="28" xfId="3" applyFont="1" applyBorder="1" applyAlignment="1" applyProtection="1">
      <alignment horizontal="center" vertical="center" shrinkToFit="1"/>
      <protection locked="0"/>
    </xf>
    <xf numFmtId="0" fontId="21" fillId="0" borderId="29" xfId="3" applyFont="1" applyBorder="1" applyAlignment="1" applyProtection="1">
      <alignment horizontal="center" vertical="center" shrinkToFit="1"/>
      <protection locked="0"/>
    </xf>
    <xf numFmtId="0" fontId="22" fillId="0" borderId="11" xfId="2" applyFont="1" applyFill="1" applyBorder="1" applyAlignment="1" applyProtection="1">
      <alignment horizontal="center" vertical="center" shrinkToFit="1"/>
      <protection locked="0"/>
    </xf>
    <xf numFmtId="0" fontId="21" fillId="0" borderId="28" xfId="3" applyFill="1" applyBorder="1" applyAlignment="1" applyProtection="1">
      <alignment horizontal="center" vertical="center" shrinkToFit="1"/>
      <protection locked="0"/>
    </xf>
    <xf numFmtId="0" fontId="21" fillId="0" borderId="29" xfId="3" applyFill="1" applyBorder="1" applyAlignment="1" applyProtection="1">
      <alignment horizontal="center" vertical="center" shrinkToFit="1"/>
      <protection locked="0"/>
    </xf>
    <xf numFmtId="0" fontId="24" fillId="6" borderId="30" xfId="2" applyFont="1" applyFill="1" applyBorder="1" applyAlignment="1" applyProtection="1">
      <alignment horizontal="center" vertical="center" shrinkToFit="1"/>
      <protection locked="0"/>
    </xf>
    <xf numFmtId="0" fontId="25" fillId="2" borderId="11" xfId="2" applyFont="1" applyFill="1" applyBorder="1" applyAlignment="1" applyProtection="1">
      <alignment horizontal="center" vertical="center" shrinkToFit="1"/>
      <protection locked="0"/>
    </xf>
    <xf numFmtId="0" fontId="25" fillId="2" borderId="28" xfId="2" applyFont="1" applyFill="1" applyBorder="1" applyAlignment="1" applyProtection="1">
      <alignment horizontal="center" vertical="center" shrinkToFit="1"/>
      <protection locked="0"/>
    </xf>
    <xf numFmtId="0" fontId="25" fillId="2" borderId="29" xfId="2" applyFont="1" applyFill="1" applyBorder="1" applyAlignment="1" applyProtection="1">
      <alignment horizontal="center" vertical="center" shrinkToFit="1"/>
      <protection locked="0"/>
    </xf>
    <xf numFmtId="0" fontId="25" fillId="0" borderId="11" xfId="2" applyFont="1" applyFill="1" applyBorder="1" applyAlignment="1" applyProtection="1">
      <alignment horizontal="center" vertical="center" shrinkToFit="1"/>
    </xf>
    <xf numFmtId="0" fontId="25" fillId="0" borderId="28" xfId="2" applyFont="1" applyFill="1" applyBorder="1" applyAlignment="1" applyProtection="1">
      <alignment horizontal="center" vertical="center" shrinkToFit="1"/>
    </xf>
    <xf numFmtId="0" fontId="25" fillId="0" borderId="29" xfId="2" applyFont="1" applyFill="1" applyBorder="1" applyAlignment="1" applyProtection="1">
      <alignment horizontal="center" vertical="center" shrinkToFit="1"/>
    </xf>
    <xf numFmtId="0" fontId="25" fillId="0" borderId="30" xfId="2" applyFont="1" applyFill="1" applyBorder="1" applyAlignment="1" applyProtection="1">
      <alignment horizontal="center" vertical="center" wrapText="1" shrinkToFit="1"/>
      <protection locked="0"/>
    </xf>
    <xf numFmtId="0" fontId="25" fillId="0" borderId="30" xfId="2" applyFont="1" applyFill="1" applyBorder="1" applyAlignment="1" applyProtection="1">
      <alignment horizontal="center" vertical="center" shrinkToFit="1"/>
      <protection locked="0"/>
    </xf>
    <xf numFmtId="0" fontId="24" fillId="6" borderId="3" xfId="2" applyFont="1" applyFill="1" applyBorder="1" applyAlignment="1" applyProtection="1">
      <alignment horizontal="center" vertical="center" shrinkToFit="1"/>
      <protection locked="0"/>
    </xf>
    <xf numFmtId="0" fontId="24" fillId="6" borderId="4" xfId="2" applyFont="1" applyFill="1" applyBorder="1" applyAlignment="1" applyProtection="1">
      <alignment horizontal="center" vertical="center" shrinkToFit="1"/>
      <protection locked="0"/>
    </xf>
    <xf numFmtId="0" fontId="24" fillId="6" borderId="5" xfId="2" applyFont="1" applyFill="1" applyBorder="1" applyAlignment="1" applyProtection="1">
      <alignment horizontal="center" vertical="center" shrinkToFit="1"/>
      <protection locked="0"/>
    </xf>
    <xf numFmtId="0" fontId="24" fillId="0" borderId="11" xfId="2" applyFont="1" applyFill="1" applyBorder="1" applyAlignment="1" applyProtection="1">
      <alignment horizontal="left" vertical="center" shrinkToFit="1"/>
      <protection locked="0"/>
    </xf>
    <xf numFmtId="0" fontId="24" fillId="0" borderId="28" xfId="2" applyFont="1" applyFill="1" applyBorder="1" applyAlignment="1" applyProtection="1">
      <alignment horizontal="left" vertical="center" shrinkToFit="1"/>
      <protection locked="0"/>
    </xf>
    <xf numFmtId="0" fontId="21" fillId="0" borderId="28" xfId="3" applyFill="1" applyBorder="1" applyAlignment="1" applyProtection="1">
      <alignment horizontal="left" vertical="center" shrinkToFit="1"/>
      <protection locked="0"/>
    </xf>
    <xf numFmtId="0" fontId="21" fillId="0" borderId="29" xfId="3" applyFill="1" applyBorder="1" applyAlignment="1" applyProtection="1">
      <alignment horizontal="left" vertical="center" shrinkToFit="1"/>
      <protection locked="0"/>
    </xf>
    <xf numFmtId="0" fontId="25" fillId="0" borderId="11" xfId="2" quotePrefix="1" applyFont="1" applyFill="1" applyBorder="1" applyAlignment="1" applyProtection="1">
      <alignment horizontal="center" vertical="center" shrinkToFit="1"/>
      <protection locked="0"/>
    </xf>
    <xf numFmtId="0" fontId="23" fillId="0" borderId="11" xfId="3" applyFont="1" applyFill="1" applyBorder="1" applyAlignment="1" applyProtection="1">
      <alignment horizontal="center" vertical="center"/>
      <protection locked="0"/>
    </xf>
    <xf numFmtId="0" fontId="23" fillId="0" borderId="28" xfId="3" applyFont="1" applyFill="1" applyBorder="1" applyAlignment="1" applyProtection="1">
      <alignment horizontal="center" vertical="center"/>
      <protection locked="0"/>
    </xf>
    <xf numFmtId="0" fontId="23" fillId="0" borderId="29" xfId="3" applyFont="1" applyFill="1" applyBorder="1" applyAlignment="1" applyProtection="1">
      <alignment horizontal="center" vertical="center"/>
      <protection locked="0"/>
    </xf>
    <xf numFmtId="0" fontId="23" fillId="0" borderId="31" xfId="3" applyFont="1" applyFill="1" applyBorder="1" applyAlignment="1" applyProtection="1">
      <alignment horizontal="center" vertical="center"/>
      <protection locked="0"/>
    </xf>
    <xf numFmtId="0" fontId="23" fillId="0" borderId="32" xfId="3" applyFont="1" applyFill="1" applyBorder="1" applyAlignment="1" applyProtection="1">
      <alignment horizontal="center" vertical="center"/>
      <protection locked="0"/>
    </xf>
    <xf numFmtId="0" fontId="23" fillId="0" borderId="16" xfId="3" applyFont="1" applyFill="1" applyBorder="1" applyAlignment="1" applyProtection="1">
      <alignment horizontal="center" vertical="center"/>
      <protection locked="0"/>
    </xf>
    <xf numFmtId="0" fontId="24" fillId="6" borderId="11" xfId="2" applyFont="1" applyFill="1" applyBorder="1" applyAlignment="1" applyProtection="1">
      <alignment horizontal="center" vertical="center" shrinkToFit="1"/>
      <protection locked="0"/>
    </xf>
    <xf numFmtId="0" fontId="24" fillId="6" borderId="28" xfId="2" applyFont="1" applyFill="1" applyBorder="1" applyAlignment="1" applyProtection="1">
      <alignment horizontal="center" vertical="center" shrinkToFit="1"/>
      <protection locked="0"/>
    </xf>
    <xf numFmtId="176" fontId="24" fillId="0" borderId="10" xfId="2" applyNumberFormat="1" applyFont="1" applyFill="1" applyBorder="1" applyAlignment="1" applyProtection="1">
      <alignment horizontal="center" vertical="center" shrinkToFit="1"/>
      <protection locked="0"/>
    </xf>
    <xf numFmtId="0" fontId="25" fillId="0" borderId="11" xfId="2" applyFont="1" applyFill="1" applyBorder="1" applyAlignment="1" applyProtection="1">
      <alignment horizontal="center" vertical="center" shrinkToFit="1"/>
      <protection locked="0"/>
    </xf>
    <xf numFmtId="0" fontId="25" fillId="0" borderId="28" xfId="2" applyFont="1" applyFill="1" applyBorder="1" applyAlignment="1" applyProtection="1">
      <alignment horizontal="center" vertical="center" shrinkToFit="1"/>
      <protection locked="0"/>
    </xf>
    <xf numFmtId="0" fontId="25" fillId="0" borderId="29" xfId="2" applyFont="1" applyFill="1" applyBorder="1" applyAlignment="1" applyProtection="1">
      <alignment horizontal="center" vertical="center" shrinkToFit="1"/>
      <protection locked="0"/>
    </xf>
    <xf numFmtId="0" fontId="25" fillId="0" borderId="10" xfId="2" applyFont="1" applyFill="1" applyBorder="1" applyAlignment="1" applyProtection="1">
      <alignment horizontal="center" vertical="center" shrinkToFit="1"/>
      <protection locked="0"/>
    </xf>
    <xf numFmtId="0" fontId="24" fillId="6" borderId="29" xfId="2" applyFont="1" applyFill="1" applyBorder="1" applyAlignment="1" applyProtection="1">
      <alignment horizontal="center" vertical="center" shrinkToFit="1"/>
      <protection locked="0"/>
    </xf>
    <xf numFmtId="0" fontId="24" fillId="0" borderId="11" xfId="2" applyFont="1" applyFill="1" applyBorder="1" applyAlignment="1" applyProtection="1">
      <alignment vertical="center" shrinkToFit="1"/>
      <protection locked="0"/>
    </xf>
    <xf numFmtId="0" fontId="24" fillId="0" borderId="28" xfId="2" applyFont="1" applyFill="1" applyBorder="1" applyAlignment="1" applyProtection="1">
      <alignment vertical="center" shrinkToFit="1"/>
      <protection locked="0"/>
    </xf>
    <xf numFmtId="0" fontId="21" fillId="0" borderId="28" xfId="3" applyFill="1" applyBorder="1" applyAlignment="1" applyProtection="1">
      <alignment vertical="center" shrinkToFit="1"/>
      <protection locked="0"/>
    </xf>
    <xf numFmtId="0" fontId="21" fillId="0" borderId="29" xfId="3" applyFill="1" applyBorder="1" applyAlignment="1" applyProtection="1">
      <alignment vertical="center" shrinkToFit="1"/>
      <protection locked="0"/>
    </xf>
    <xf numFmtId="0" fontId="27" fillId="0" borderId="4" xfId="3" applyFont="1" applyBorder="1" applyAlignment="1" applyProtection="1">
      <alignment vertical="center" wrapText="1"/>
      <protection locked="0"/>
    </xf>
    <xf numFmtId="0" fontId="21" fillId="0" borderId="4" xfId="3" applyBorder="1" applyAlignment="1" applyProtection="1">
      <alignment vertical="center"/>
      <protection locked="0"/>
    </xf>
    <xf numFmtId="0" fontId="21" fillId="0" borderId="0" xfId="3" applyBorder="1" applyAlignment="1" applyProtection="1">
      <alignment vertical="center"/>
      <protection locked="0"/>
    </xf>
    <xf numFmtId="0" fontId="24" fillId="6" borderId="33" xfId="2" applyFont="1" applyFill="1" applyBorder="1" applyAlignment="1" applyProtection="1">
      <alignment horizontal="left" vertical="top" wrapText="1"/>
      <protection locked="0"/>
    </xf>
    <xf numFmtId="0" fontId="24" fillId="6" borderId="34" xfId="2" applyFont="1" applyFill="1" applyBorder="1" applyAlignment="1" applyProtection="1">
      <alignment horizontal="left" vertical="top" wrapText="1"/>
      <protection locked="0"/>
    </xf>
    <xf numFmtId="0" fontId="24" fillId="6" borderId="35" xfId="2" applyFont="1" applyFill="1" applyBorder="1" applyAlignment="1" applyProtection="1">
      <alignment horizontal="left" vertical="top" wrapText="1"/>
      <protection locked="0"/>
    </xf>
    <xf numFmtId="0" fontId="26" fillId="6" borderId="7" xfId="2" applyFont="1" applyFill="1" applyBorder="1" applyAlignment="1" applyProtection="1">
      <alignment vertical="center" wrapText="1"/>
      <protection locked="0"/>
    </xf>
    <xf numFmtId="0" fontId="26" fillId="6" borderId="0" xfId="2" applyFont="1" applyFill="1" applyBorder="1" applyAlignment="1" applyProtection="1">
      <alignment vertical="center" wrapText="1"/>
      <protection locked="0"/>
    </xf>
    <xf numFmtId="0" fontId="26" fillId="6" borderId="8" xfId="2" applyFont="1" applyFill="1" applyBorder="1" applyAlignment="1" applyProtection="1">
      <alignment vertical="center" wrapText="1"/>
      <protection locked="0"/>
    </xf>
    <xf numFmtId="0" fontId="10" fillId="0" borderId="13" xfId="0" applyFont="1" applyFill="1" applyBorder="1" applyAlignment="1">
      <alignment horizontal="center"/>
    </xf>
    <xf numFmtId="0" fontId="10" fillId="0" borderId="14" xfId="0" applyFont="1" applyFill="1" applyBorder="1" applyAlignment="1">
      <alignment horizontal="center"/>
    </xf>
    <xf numFmtId="0" fontId="10" fillId="0" borderId="15" xfId="0" applyFont="1" applyFill="1" applyBorder="1" applyAlignment="1">
      <alignment horizontal="center"/>
    </xf>
    <xf numFmtId="0" fontId="16" fillId="0" borderId="0" xfId="0" applyFont="1" applyAlignment="1">
      <alignment horizontal="left" wrapText="1"/>
    </xf>
    <xf numFmtId="0" fontId="17" fillId="0" borderId="0" xfId="0" applyFont="1" applyAlignment="1">
      <alignment horizontal="left" wrapText="1"/>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91730</xdr:colOff>
      <xdr:row>0</xdr:row>
      <xdr:rowOff>93603</xdr:rowOff>
    </xdr:from>
    <xdr:to>
      <xdr:col>5</xdr:col>
      <xdr:colOff>835684</xdr:colOff>
      <xdr:row>0</xdr:row>
      <xdr:rowOff>559931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730" y="93603"/>
          <a:ext cx="5659213"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400">
              <a:solidFill>
                <a:srgbClr val="FF0000"/>
              </a:solidFill>
            </a:rPr>
            <a:t>ABC</a:t>
          </a:r>
          <a:r>
            <a:rPr kumimoji="1" lang="ja-JP" altLang="en-US" sz="2400">
              <a:solidFill>
                <a:srgbClr val="FF0000"/>
              </a:solidFill>
            </a:rPr>
            <a:t>の順で強いチームで記入。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72"/>
  <sheetViews>
    <sheetView tabSelected="1" view="pageBreakPreview" zoomScaleNormal="100" zoomScaleSheetLayoutView="100" workbookViewId="0">
      <selection activeCell="B3" sqref="B3"/>
    </sheetView>
  </sheetViews>
  <sheetFormatPr defaultColWidth="9" defaultRowHeight="13.2" x14ac:dyDescent="0.2"/>
  <cols>
    <col min="1" max="1" width="1.6640625" style="1" customWidth="1"/>
    <col min="2" max="2" width="11.109375" style="1" customWidth="1"/>
    <col min="3" max="3" width="1.88671875" style="1" customWidth="1"/>
    <col min="4" max="4" width="9" style="1"/>
    <col min="5" max="5" width="6.6640625" style="1" customWidth="1"/>
    <col min="6" max="7" width="9" style="1"/>
    <col min="8" max="8" width="10.109375" style="1" customWidth="1"/>
    <col min="9" max="9" width="9" style="1"/>
    <col min="10" max="10" width="15.33203125" style="1" customWidth="1"/>
    <col min="11" max="11" width="10.33203125" style="1" customWidth="1"/>
    <col min="12" max="12" width="2.109375" style="1" customWidth="1"/>
    <col min="13" max="13" width="6.77734375" style="1" customWidth="1"/>
    <col min="14" max="14" width="1.88671875" style="1" customWidth="1"/>
    <col min="15" max="20" width="9" style="1"/>
    <col min="21" max="21" width="15.33203125" style="1" customWidth="1"/>
    <col min="22" max="22" width="9.44140625" style="1" customWidth="1"/>
    <col min="23" max="16384" width="9" style="1"/>
  </cols>
  <sheetData>
    <row r="1" spans="1:15" ht="16.5" customHeight="1" x14ac:dyDescent="0.2">
      <c r="B1" s="69" t="s">
        <v>70</v>
      </c>
      <c r="C1" s="69"/>
      <c r="D1" s="69"/>
      <c r="E1" s="69"/>
      <c r="F1" s="69"/>
      <c r="G1" s="69"/>
      <c r="H1" s="69"/>
      <c r="I1" s="69"/>
      <c r="J1" s="69"/>
      <c r="K1" s="2" t="s">
        <v>71</v>
      </c>
    </row>
    <row r="2" spans="1:15" ht="16.5" customHeight="1" x14ac:dyDescent="0.2">
      <c r="B2" s="69"/>
      <c r="C2" s="69"/>
      <c r="D2" s="69"/>
      <c r="E2" s="69"/>
      <c r="F2" s="69"/>
      <c r="G2" s="69"/>
      <c r="H2" s="69"/>
      <c r="I2" s="69"/>
      <c r="J2" s="69"/>
      <c r="K2" s="2" t="s">
        <v>12</v>
      </c>
    </row>
    <row r="3" spans="1:15" ht="16.5" customHeight="1" x14ac:dyDescent="0.2">
      <c r="K3" s="2" t="s">
        <v>16</v>
      </c>
    </row>
    <row r="4" spans="1:15" ht="15.75" customHeight="1" x14ac:dyDescent="0.2">
      <c r="A4" s="3"/>
      <c r="B4" s="3"/>
      <c r="C4" s="3"/>
      <c r="D4" s="3"/>
      <c r="E4" s="3"/>
      <c r="F4" s="3"/>
      <c r="G4" s="3"/>
      <c r="H4" s="3"/>
      <c r="I4" s="3"/>
      <c r="J4" s="3"/>
      <c r="K4" s="3"/>
    </row>
    <row r="5" spans="1:15" s="4" customFormat="1" ht="13.5" customHeight="1" x14ac:dyDescent="0.2">
      <c r="B5" s="48" t="s">
        <v>0</v>
      </c>
      <c r="C5" s="49" t="s">
        <v>10</v>
      </c>
      <c r="D5" s="4" t="s">
        <v>1</v>
      </c>
    </row>
    <row r="6" spans="1:15" s="4" customFormat="1" ht="13.5" customHeight="1" x14ac:dyDescent="0.2">
      <c r="B6" s="48" t="s">
        <v>2</v>
      </c>
      <c r="C6" s="49" t="s">
        <v>10</v>
      </c>
      <c r="D6" s="72" t="s">
        <v>193</v>
      </c>
      <c r="E6" s="72"/>
      <c r="F6" s="72"/>
      <c r="G6" s="72"/>
      <c r="H6" s="72"/>
    </row>
    <row r="7" spans="1:15" s="4" customFormat="1" ht="13.5" customHeight="1" x14ac:dyDescent="0.2">
      <c r="B7" s="48" t="s">
        <v>15</v>
      </c>
      <c r="C7" s="49" t="s">
        <v>10</v>
      </c>
      <c r="D7" s="50" t="s">
        <v>205</v>
      </c>
    </row>
    <row r="8" spans="1:15" s="4" customFormat="1" ht="13.5" customHeight="1" x14ac:dyDescent="0.2">
      <c r="B8" s="48" t="s">
        <v>17</v>
      </c>
      <c r="D8" s="4" t="s">
        <v>72</v>
      </c>
      <c r="E8" s="6"/>
      <c r="F8" s="6"/>
      <c r="G8" s="6"/>
      <c r="H8" s="6"/>
      <c r="I8" s="6"/>
      <c r="J8" s="6"/>
      <c r="K8" s="6"/>
    </row>
    <row r="9" spans="1:15" s="4" customFormat="1" ht="13.5" customHeight="1" x14ac:dyDescent="0.2">
      <c r="B9" s="48" t="s">
        <v>3</v>
      </c>
      <c r="C9" s="49" t="s">
        <v>10</v>
      </c>
      <c r="D9" s="4" t="s">
        <v>201</v>
      </c>
    </row>
    <row r="10" spans="1:15" s="4" customFormat="1" ht="13.5" customHeight="1" x14ac:dyDescent="0.2">
      <c r="B10" s="48" t="s">
        <v>4</v>
      </c>
      <c r="C10" s="49" t="s">
        <v>10</v>
      </c>
      <c r="D10" s="4" t="s">
        <v>194</v>
      </c>
    </row>
    <row r="11" spans="1:15" s="4" customFormat="1" ht="13.5" customHeight="1" x14ac:dyDescent="0.2">
      <c r="B11" s="48" t="s">
        <v>11</v>
      </c>
      <c r="C11" s="49" t="s">
        <v>10</v>
      </c>
      <c r="D11" s="51" t="s">
        <v>73</v>
      </c>
    </row>
    <row r="12" spans="1:15" s="4" customFormat="1" ht="13.5" customHeight="1" x14ac:dyDescent="0.2">
      <c r="B12" s="48"/>
      <c r="D12" s="6" t="s">
        <v>202</v>
      </c>
      <c r="F12" s="6"/>
      <c r="G12" s="6"/>
      <c r="H12" s="6"/>
      <c r="I12" s="6"/>
      <c r="J12" s="6"/>
      <c r="K12" s="6"/>
    </row>
    <row r="13" spans="1:15" s="4" customFormat="1" ht="13.5" customHeight="1" x14ac:dyDescent="0.2">
      <c r="B13" s="48"/>
      <c r="D13" s="6" t="s">
        <v>188</v>
      </c>
      <c r="F13" s="6"/>
      <c r="G13" s="6"/>
      <c r="H13" s="6"/>
      <c r="I13" s="6"/>
      <c r="J13" s="6"/>
      <c r="K13" s="6"/>
    </row>
    <row r="14" spans="1:15" s="4" customFormat="1" ht="13.5" customHeight="1" x14ac:dyDescent="0.2">
      <c r="B14" s="48"/>
      <c r="D14" s="6" t="s">
        <v>189</v>
      </c>
      <c r="F14" s="6"/>
      <c r="G14" s="6"/>
      <c r="H14" s="6"/>
      <c r="I14" s="6"/>
      <c r="J14" s="6"/>
      <c r="K14" s="6"/>
    </row>
    <row r="15" spans="1:15" s="4" customFormat="1" ht="13.5" customHeight="1" x14ac:dyDescent="0.2">
      <c r="B15" s="48" t="s">
        <v>5</v>
      </c>
      <c r="C15" s="49" t="s">
        <v>10</v>
      </c>
      <c r="D15" s="72" t="s">
        <v>18</v>
      </c>
      <c r="E15" s="72"/>
      <c r="F15" s="72"/>
      <c r="G15" s="72"/>
      <c r="H15" s="72"/>
      <c r="I15" s="72"/>
      <c r="J15" s="72"/>
      <c r="K15" s="72"/>
    </row>
    <row r="16" spans="1:15" s="4" customFormat="1" ht="13.5" customHeight="1" x14ac:dyDescent="0.2">
      <c r="B16" s="48" t="s">
        <v>6</v>
      </c>
      <c r="C16" s="49" t="s">
        <v>10</v>
      </c>
      <c r="D16" s="72" t="s">
        <v>204</v>
      </c>
      <c r="E16" s="72"/>
      <c r="F16" s="72"/>
      <c r="G16" s="72"/>
      <c r="H16" s="72"/>
      <c r="I16" s="72"/>
      <c r="J16" s="72"/>
      <c r="K16" s="72"/>
      <c r="O16" s="5"/>
    </row>
    <row r="17" spans="2:20" s="4" customFormat="1" ht="13.5" customHeight="1" x14ac:dyDescent="0.2">
      <c r="B17" s="48" t="s">
        <v>7</v>
      </c>
      <c r="C17" s="49" t="s">
        <v>10</v>
      </c>
      <c r="D17" s="6" t="s">
        <v>19</v>
      </c>
      <c r="E17" s="6"/>
      <c r="F17" s="6"/>
      <c r="G17" s="6"/>
      <c r="H17" s="6"/>
      <c r="I17" s="6"/>
      <c r="J17" s="6"/>
    </row>
    <row r="18" spans="2:20" s="4" customFormat="1" ht="13.5" customHeight="1" x14ac:dyDescent="0.2">
      <c r="B18" s="48" t="s">
        <v>8</v>
      </c>
      <c r="C18" s="49" t="s">
        <v>10</v>
      </c>
      <c r="D18" s="72" t="s">
        <v>20</v>
      </c>
      <c r="E18" s="72"/>
      <c r="F18" s="72"/>
      <c r="G18" s="72"/>
    </row>
    <row r="19" spans="2:20" s="4" customFormat="1" ht="13.5" customHeight="1" x14ac:dyDescent="0.2">
      <c r="B19" s="48" t="s">
        <v>14</v>
      </c>
      <c r="C19" s="49" t="s">
        <v>10</v>
      </c>
      <c r="D19" s="70" t="s">
        <v>190</v>
      </c>
      <c r="E19" s="70"/>
      <c r="F19" s="70"/>
      <c r="G19" s="70"/>
      <c r="H19" s="70"/>
      <c r="I19" s="70"/>
      <c r="J19" s="70"/>
      <c r="K19" s="70"/>
    </row>
    <row r="20" spans="2:20" s="4" customFormat="1" ht="104.25" customHeight="1" x14ac:dyDescent="0.2">
      <c r="C20" s="49"/>
      <c r="D20" s="70"/>
      <c r="E20" s="70"/>
      <c r="F20" s="70"/>
      <c r="G20" s="70"/>
      <c r="H20" s="70"/>
      <c r="I20" s="70"/>
      <c r="J20" s="70"/>
      <c r="K20" s="70"/>
    </row>
    <row r="21" spans="2:20" s="4" customFormat="1" ht="15.75" customHeight="1" x14ac:dyDescent="0.2">
      <c r="B21" s="48"/>
      <c r="C21" s="49"/>
      <c r="D21" s="52" t="s">
        <v>21</v>
      </c>
      <c r="E21" s="53"/>
      <c r="F21" s="53"/>
      <c r="G21" s="53"/>
      <c r="H21" s="53"/>
      <c r="I21" s="53"/>
      <c r="J21" s="53"/>
      <c r="K21" s="54"/>
      <c r="N21" s="6"/>
      <c r="O21" s="6"/>
      <c r="P21" s="6"/>
      <c r="Q21" s="6"/>
      <c r="R21" s="6"/>
      <c r="S21" s="6"/>
      <c r="T21" s="6"/>
    </row>
    <row r="22" spans="2:20" s="4" customFormat="1" ht="15.75" customHeight="1" x14ac:dyDescent="0.2">
      <c r="B22" s="48"/>
      <c r="C22" s="49"/>
      <c r="D22" s="55" t="s">
        <v>22</v>
      </c>
      <c r="E22" s="56"/>
      <c r="F22" s="56"/>
      <c r="G22" s="56"/>
      <c r="H22" s="56"/>
      <c r="I22" s="56"/>
      <c r="J22" s="56"/>
      <c r="K22" s="57"/>
      <c r="N22" s="6"/>
      <c r="O22" s="6"/>
      <c r="P22" s="6"/>
      <c r="Q22" s="6"/>
      <c r="R22" s="6"/>
      <c r="S22" s="6"/>
      <c r="T22" s="6"/>
    </row>
    <row r="23" spans="2:20" s="4" customFormat="1" ht="15.75" customHeight="1" x14ac:dyDescent="0.2">
      <c r="B23" s="48"/>
      <c r="C23" s="49"/>
      <c r="D23" s="55" t="s">
        <v>23</v>
      </c>
      <c r="E23" s="58"/>
      <c r="F23" s="58"/>
      <c r="G23" s="58"/>
      <c r="H23" s="58"/>
      <c r="I23" s="58"/>
      <c r="J23" s="58"/>
      <c r="K23" s="57"/>
      <c r="N23" s="6"/>
      <c r="O23" s="6"/>
      <c r="P23" s="6"/>
      <c r="Q23" s="6"/>
      <c r="R23" s="6"/>
      <c r="S23" s="6"/>
      <c r="T23" s="6"/>
    </row>
    <row r="24" spans="2:20" s="4" customFormat="1" ht="15.75" customHeight="1" x14ac:dyDescent="0.2">
      <c r="B24" s="48"/>
      <c r="C24" s="49"/>
      <c r="D24" s="55" t="s">
        <v>191</v>
      </c>
      <c r="E24" s="58"/>
      <c r="F24" s="58"/>
      <c r="G24" s="58"/>
      <c r="H24" s="58"/>
      <c r="I24" s="58"/>
      <c r="J24" s="58"/>
      <c r="K24" s="57"/>
      <c r="N24" s="6"/>
      <c r="O24" s="6"/>
      <c r="P24" s="6"/>
      <c r="Q24" s="6"/>
      <c r="R24" s="6"/>
      <c r="S24" s="6"/>
      <c r="T24" s="6"/>
    </row>
    <row r="25" spans="2:20" s="4" customFormat="1" ht="15.75" customHeight="1" x14ac:dyDescent="0.2">
      <c r="B25" s="59"/>
      <c r="C25" s="49"/>
      <c r="D25" s="60" t="s">
        <v>192</v>
      </c>
      <c r="E25" s="61"/>
      <c r="F25" s="61"/>
      <c r="G25" s="61"/>
      <c r="H25" s="61"/>
      <c r="I25" s="61"/>
      <c r="J25" s="61"/>
      <c r="K25" s="62"/>
      <c r="N25" s="6"/>
      <c r="O25" s="6"/>
      <c r="P25" s="6"/>
      <c r="Q25" s="6"/>
      <c r="R25" s="6"/>
      <c r="S25" s="6"/>
      <c r="T25" s="6"/>
    </row>
    <row r="26" spans="2:20" s="4" customFormat="1" ht="24" customHeight="1" x14ac:dyDescent="0.2">
      <c r="B26" s="48" t="s">
        <v>13</v>
      </c>
      <c r="C26" s="49" t="s">
        <v>10</v>
      </c>
      <c r="D26" s="63" t="s">
        <v>206</v>
      </c>
      <c r="E26" s="64"/>
      <c r="F26" s="64"/>
      <c r="G26" s="64"/>
      <c r="H26" s="64"/>
      <c r="I26" s="64"/>
      <c r="J26" s="64"/>
      <c r="K26" s="64"/>
      <c r="N26" s="6"/>
      <c r="O26" s="6"/>
      <c r="P26" s="6"/>
      <c r="Q26" s="6"/>
      <c r="R26" s="6"/>
      <c r="S26" s="6"/>
      <c r="T26" s="6"/>
    </row>
    <row r="27" spans="2:20" s="4" customFormat="1" ht="15" customHeight="1" x14ac:dyDescent="0.2">
      <c r="B27" s="48" t="s">
        <v>9</v>
      </c>
      <c r="C27" s="49" t="s">
        <v>10</v>
      </c>
      <c r="D27" s="46" t="s">
        <v>24</v>
      </c>
      <c r="E27" s="46"/>
      <c r="F27" s="47"/>
      <c r="G27" s="47"/>
      <c r="H27" s="47"/>
      <c r="I27" s="46"/>
      <c r="J27" s="65"/>
      <c r="K27" s="47"/>
    </row>
    <row r="28" spans="2:20" s="4" customFormat="1" ht="15" customHeight="1" x14ac:dyDescent="0.2">
      <c r="B28" s="48"/>
      <c r="D28" s="46" t="s">
        <v>25</v>
      </c>
      <c r="E28" s="46"/>
      <c r="F28" s="66"/>
      <c r="G28" s="47"/>
      <c r="H28" s="46"/>
      <c r="I28" s="46"/>
      <c r="J28" s="65"/>
      <c r="K28" s="47"/>
    </row>
    <row r="29" spans="2:20" s="4" customFormat="1" ht="15" customHeight="1" x14ac:dyDescent="0.2">
      <c r="D29" s="46" t="s">
        <v>26</v>
      </c>
      <c r="E29" s="46"/>
      <c r="F29" s="66"/>
      <c r="G29" s="47"/>
      <c r="H29" s="46"/>
      <c r="I29" s="46"/>
      <c r="J29" s="65"/>
      <c r="K29" s="47"/>
    </row>
    <row r="30" spans="2:20" s="4" customFormat="1" ht="15" customHeight="1" x14ac:dyDescent="0.2">
      <c r="D30" s="46" t="s">
        <v>27</v>
      </c>
      <c r="E30" s="46"/>
      <c r="F30" s="66"/>
      <c r="G30" s="47"/>
      <c r="H30" s="46"/>
      <c r="I30" s="46"/>
      <c r="J30" s="65"/>
      <c r="K30" s="47"/>
    </row>
    <row r="31" spans="2:20" s="4" customFormat="1" ht="15" customHeight="1" x14ac:dyDescent="0.2">
      <c r="D31" s="46" t="s">
        <v>28</v>
      </c>
      <c r="E31" s="46"/>
      <c r="F31" s="66"/>
      <c r="G31" s="47"/>
      <c r="H31" s="46"/>
      <c r="I31" s="46"/>
      <c r="J31" s="65"/>
      <c r="K31" s="47"/>
    </row>
    <row r="32" spans="2:20" s="4" customFormat="1" ht="15" customHeight="1" x14ac:dyDescent="0.2">
      <c r="D32" s="46" t="s">
        <v>29</v>
      </c>
      <c r="E32" s="46"/>
      <c r="F32" s="46"/>
      <c r="G32" s="46"/>
      <c r="H32" s="46"/>
      <c r="I32" s="46"/>
      <c r="J32" s="46"/>
      <c r="K32" s="47"/>
      <c r="L32" s="1"/>
      <c r="M32" s="1"/>
    </row>
    <row r="33" spans="4:13" s="4" customFormat="1" ht="15" customHeight="1" x14ac:dyDescent="0.2">
      <c r="D33" s="46" t="s">
        <v>134</v>
      </c>
      <c r="E33" s="46"/>
      <c r="F33" s="46"/>
      <c r="G33" s="46"/>
      <c r="H33" s="46"/>
      <c r="I33" s="46"/>
      <c r="J33" s="46"/>
      <c r="K33" s="47"/>
      <c r="L33" s="1"/>
      <c r="M33" s="1"/>
    </row>
    <row r="34" spans="4:13" s="4" customFormat="1" ht="15" customHeight="1" x14ac:dyDescent="0.2">
      <c r="D34" s="46" t="s">
        <v>135</v>
      </c>
      <c r="E34" s="46"/>
      <c r="F34" s="46"/>
      <c r="G34" s="46"/>
      <c r="H34" s="46"/>
      <c r="I34" s="46"/>
      <c r="J34" s="46"/>
      <c r="K34" s="47"/>
      <c r="L34" s="1"/>
      <c r="M34" s="1"/>
    </row>
    <row r="35" spans="4:13" s="4" customFormat="1" ht="15" customHeight="1" x14ac:dyDescent="0.2">
      <c r="D35" s="46"/>
      <c r="E35" s="46" t="s">
        <v>136</v>
      </c>
      <c r="F35" s="46"/>
      <c r="G35" s="46"/>
      <c r="H35" s="46"/>
      <c r="I35" s="46"/>
      <c r="J35" s="46"/>
      <c r="K35" s="47"/>
      <c r="L35" s="1"/>
      <c r="M35" s="1"/>
    </row>
    <row r="36" spans="4:13" s="4" customFormat="1" ht="15" customHeight="1" x14ac:dyDescent="0.2">
      <c r="D36" s="46"/>
      <c r="E36" s="46" t="s">
        <v>137</v>
      </c>
      <c r="F36" s="46"/>
      <c r="G36" s="46"/>
      <c r="H36" s="46"/>
      <c r="I36" s="46"/>
      <c r="J36" s="46"/>
      <c r="K36" s="47"/>
      <c r="L36" s="1"/>
      <c r="M36" s="1"/>
    </row>
    <row r="37" spans="4:13" s="4" customFormat="1" ht="15" customHeight="1" x14ac:dyDescent="0.2">
      <c r="D37" s="46"/>
      <c r="E37" s="46" t="s">
        <v>203</v>
      </c>
      <c r="F37" s="46"/>
      <c r="G37" s="46"/>
      <c r="H37" s="46"/>
      <c r="I37" s="46"/>
      <c r="J37" s="46"/>
      <c r="K37" s="47"/>
      <c r="L37" s="1"/>
      <c r="M37" s="1"/>
    </row>
    <row r="38" spans="4:13" s="4" customFormat="1" ht="15" customHeight="1" x14ac:dyDescent="0.2">
      <c r="D38" s="46"/>
      <c r="E38" s="46" t="s">
        <v>138</v>
      </c>
      <c r="F38" s="46"/>
      <c r="G38" s="46"/>
      <c r="H38" s="46"/>
      <c r="I38" s="46"/>
      <c r="J38" s="46"/>
      <c r="K38" s="47"/>
      <c r="L38" s="1"/>
      <c r="M38" s="1"/>
    </row>
    <row r="39" spans="4:13" s="4" customFormat="1" ht="15" customHeight="1" x14ac:dyDescent="0.2">
      <c r="D39" s="46"/>
      <c r="E39" s="46" t="s">
        <v>139</v>
      </c>
      <c r="F39" s="46"/>
      <c r="G39" s="46"/>
      <c r="H39" s="46"/>
      <c r="I39" s="46"/>
      <c r="J39" s="46"/>
      <c r="K39" s="47"/>
      <c r="L39" s="1"/>
      <c r="M39" s="1"/>
    </row>
    <row r="40" spans="4:13" s="4" customFormat="1" ht="15" customHeight="1" x14ac:dyDescent="0.2">
      <c r="D40" s="46" t="s">
        <v>140</v>
      </c>
      <c r="E40" s="46"/>
      <c r="F40" s="46"/>
      <c r="G40" s="46"/>
      <c r="H40" s="46"/>
      <c r="I40" s="46"/>
      <c r="J40" s="46"/>
      <c r="K40" s="47"/>
      <c r="L40" s="1"/>
      <c r="M40" s="1"/>
    </row>
    <row r="41" spans="4:13" s="4" customFormat="1" ht="15" customHeight="1" x14ac:dyDescent="0.2">
      <c r="D41" s="46" t="s">
        <v>141</v>
      </c>
      <c r="E41" s="46"/>
      <c r="F41" s="46"/>
      <c r="G41" s="46"/>
      <c r="H41" s="46"/>
      <c r="I41" s="46"/>
      <c r="J41" s="46"/>
      <c r="K41" s="47"/>
      <c r="L41" s="1"/>
      <c r="M41" s="1"/>
    </row>
    <row r="42" spans="4:13" s="4" customFormat="1" ht="15" customHeight="1" x14ac:dyDescent="0.2">
      <c r="D42" s="46" t="s">
        <v>142</v>
      </c>
      <c r="E42" s="46"/>
      <c r="F42" s="46"/>
      <c r="G42" s="46"/>
      <c r="H42" s="46"/>
      <c r="I42" s="46"/>
      <c r="J42" s="46"/>
      <c r="K42" s="47"/>
      <c r="L42" s="1"/>
      <c r="M42" s="1"/>
    </row>
    <row r="43" spans="4:13" s="4" customFormat="1" ht="15" customHeight="1" x14ac:dyDescent="0.2">
      <c r="D43" s="46" t="s">
        <v>143</v>
      </c>
      <c r="E43" s="46"/>
      <c r="F43" s="46"/>
      <c r="G43" s="46"/>
      <c r="H43" s="46"/>
      <c r="I43" s="46"/>
      <c r="J43" s="46"/>
      <c r="K43" s="47"/>
      <c r="L43" s="1"/>
      <c r="M43" s="1"/>
    </row>
    <row r="44" spans="4:13" s="4" customFormat="1" ht="15" customHeight="1" x14ac:dyDescent="0.2">
      <c r="D44" s="46"/>
      <c r="E44" s="45" t="s">
        <v>195</v>
      </c>
      <c r="F44" s="46"/>
      <c r="G44" s="46"/>
      <c r="H44" s="46"/>
      <c r="I44" s="46"/>
      <c r="J44" s="46"/>
      <c r="K44" s="47"/>
      <c r="L44" s="1"/>
      <c r="M44" s="1"/>
    </row>
    <row r="45" spans="4:13" s="4" customFormat="1" ht="15" customHeight="1" x14ac:dyDescent="0.2">
      <c r="D45" s="46"/>
      <c r="E45" s="6" t="s">
        <v>183</v>
      </c>
      <c r="F45" s="46"/>
      <c r="G45" s="46"/>
      <c r="H45" s="46"/>
      <c r="I45" s="46"/>
      <c r="J45" s="46"/>
      <c r="K45" s="47"/>
      <c r="L45" s="1"/>
      <c r="M45" s="1"/>
    </row>
    <row r="46" spans="4:13" s="4" customFormat="1" ht="15" customHeight="1" x14ac:dyDescent="0.2">
      <c r="D46" s="46"/>
      <c r="E46" s="46" t="s">
        <v>144</v>
      </c>
      <c r="F46" s="46"/>
      <c r="G46" s="46"/>
      <c r="H46" s="46"/>
      <c r="I46" s="46"/>
      <c r="J46" s="46"/>
      <c r="K46" s="47"/>
      <c r="L46" s="1"/>
      <c r="M46" s="1"/>
    </row>
    <row r="47" spans="4:13" s="4" customFormat="1" ht="15" customHeight="1" x14ac:dyDescent="0.2">
      <c r="D47" s="46" t="s">
        <v>184</v>
      </c>
      <c r="E47" s="46"/>
      <c r="F47" s="46"/>
      <c r="G47" s="46"/>
      <c r="H47" s="46"/>
      <c r="I47" s="46"/>
      <c r="J47" s="46"/>
      <c r="K47" s="47"/>
      <c r="L47" s="1"/>
      <c r="M47" s="1"/>
    </row>
    <row r="48" spans="4:13" s="4" customFormat="1" ht="15" customHeight="1" x14ac:dyDescent="0.2">
      <c r="D48" s="46"/>
      <c r="E48" s="46" t="s">
        <v>196</v>
      </c>
      <c r="F48" s="46"/>
      <c r="G48" s="46"/>
      <c r="H48" s="46"/>
      <c r="I48" s="46"/>
      <c r="J48" s="46"/>
      <c r="K48" s="47"/>
      <c r="L48" s="1"/>
      <c r="M48" s="1"/>
    </row>
    <row r="49" spans="4:13" s="4" customFormat="1" ht="15" customHeight="1" x14ac:dyDescent="0.2">
      <c r="D49" s="46"/>
      <c r="E49" s="46" t="s">
        <v>197</v>
      </c>
      <c r="F49" s="46"/>
      <c r="G49" s="46"/>
      <c r="H49" s="46"/>
      <c r="I49" s="46"/>
      <c r="J49" s="46"/>
      <c r="K49" s="47"/>
      <c r="L49" s="1"/>
      <c r="M49" s="1"/>
    </row>
    <row r="50" spans="4:13" s="4" customFormat="1" ht="15" customHeight="1" x14ac:dyDescent="0.2">
      <c r="D50" s="46" t="s">
        <v>185</v>
      </c>
      <c r="E50" s="46"/>
      <c r="F50" s="46"/>
      <c r="G50" s="46"/>
      <c r="H50" s="46"/>
      <c r="I50" s="46"/>
      <c r="J50" s="46"/>
      <c r="K50" s="47"/>
      <c r="L50" s="1"/>
      <c r="M50" s="1"/>
    </row>
    <row r="51" spans="4:13" s="4" customFormat="1" ht="15" customHeight="1" x14ac:dyDescent="0.2">
      <c r="D51" s="46"/>
      <c r="E51" s="46" t="s">
        <v>198</v>
      </c>
      <c r="F51" s="46"/>
      <c r="G51" s="46"/>
      <c r="H51" s="46"/>
      <c r="I51" s="46"/>
      <c r="J51" s="46"/>
      <c r="K51" s="47"/>
      <c r="L51" s="1"/>
      <c r="M51" s="1"/>
    </row>
    <row r="52" spans="4:13" s="4" customFormat="1" ht="15" customHeight="1" x14ac:dyDescent="0.2">
      <c r="D52" s="46"/>
      <c r="E52" s="46" t="s">
        <v>199</v>
      </c>
      <c r="F52" s="46"/>
      <c r="G52" s="46"/>
      <c r="H52" s="46"/>
      <c r="I52" s="46"/>
      <c r="J52" s="46"/>
      <c r="K52" s="47"/>
      <c r="L52" s="1"/>
      <c r="M52" s="1"/>
    </row>
    <row r="53" spans="4:13" s="4" customFormat="1" ht="15" customHeight="1" x14ac:dyDescent="0.2">
      <c r="D53" s="46"/>
      <c r="E53" s="46" t="s">
        <v>186</v>
      </c>
      <c r="F53" s="46"/>
      <c r="G53" s="46"/>
      <c r="H53" s="46"/>
      <c r="I53" s="46"/>
      <c r="J53" s="46"/>
      <c r="K53" s="47"/>
      <c r="L53" s="1"/>
      <c r="M53" s="1"/>
    </row>
    <row r="54" spans="4:13" s="4" customFormat="1" ht="15" customHeight="1" x14ac:dyDescent="0.2">
      <c r="D54" s="46"/>
      <c r="E54" s="46" t="s">
        <v>200</v>
      </c>
      <c r="F54" s="46"/>
      <c r="G54" s="46"/>
      <c r="H54" s="46"/>
      <c r="I54" s="46"/>
      <c r="J54" s="46"/>
      <c r="K54" s="47"/>
      <c r="L54" s="1"/>
      <c r="M54" s="1"/>
    </row>
    <row r="55" spans="4:13" s="4" customFormat="1" ht="15" customHeight="1" x14ac:dyDescent="0.2">
      <c r="D55" s="46"/>
      <c r="E55" s="46" t="s">
        <v>187</v>
      </c>
      <c r="F55" s="46"/>
      <c r="G55" s="46"/>
      <c r="H55" s="46"/>
      <c r="I55" s="46"/>
      <c r="J55" s="46"/>
      <c r="K55" s="47"/>
      <c r="L55" s="1"/>
      <c r="M55" s="1"/>
    </row>
    <row r="56" spans="4:13" s="4" customFormat="1" ht="15" customHeight="1" x14ac:dyDescent="0.2">
      <c r="D56" s="46" t="s">
        <v>30</v>
      </c>
      <c r="E56" s="47"/>
      <c r="F56" s="46"/>
      <c r="G56" s="46"/>
      <c r="H56" s="46"/>
      <c r="I56" s="46"/>
      <c r="J56" s="46"/>
      <c r="K56" s="47"/>
      <c r="L56" s="1"/>
      <c r="M56" s="1"/>
    </row>
    <row r="57" spans="4:13" s="4" customFormat="1" ht="15" customHeight="1" x14ac:dyDescent="0.2">
      <c r="D57" s="47" t="s">
        <v>31</v>
      </c>
      <c r="E57" s="47"/>
      <c r="F57" s="47"/>
      <c r="G57" s="47"/>
      <c r="H57" s="47"/>
      <c r="I57" s="47"/>
      <c r="J57" s="47"/>
      <c r="K57" s="46"/>
      <c r="L57" s="1"/>
      <c r="M57" s="1"/>
    </row>
    <row r="58" spans="4:13" s="4" customFormat="1" ht="15" customHeight="1" x14ac:dyDescent="0.2">
      <c r="D58" s="71" t="s">
        <v>32</v>
      </c>
      <c r="E58" s="71"/>
      <c r="F58" s="46" t="s">
        <v>33</v>
      </c>
      <c r="G58" s="46"/>
      <c r="H58" s="46" t="s">
        <v>34</v>
      </c>
      <c r="I58" s="47"/>
      <c r="J58" s="67" t="s">
        <v>35</v>
      </c>
      <c r="K58" s="68"/>
      <c r="L58" s="1"/>
      <c r="M58" s="1"/>
    </row>
    <row r="59" spans="4:13" s="4" customFormat="1" ht="17.25" customHeight="1" x14ac:dyDescent="0.2">
      <c r="F59" s="1"/>
      <c r="G59" s="1"/>
      <c r="H59" s="1"/>
      <c r="I59" s="1"/>
      <c r="J59" s="1"/>
      <c r="K59" s="1"/>
      <c r="L59" s="1"/>
      <c r="M59" s="1"/>
    </row>
    <row r="60" spans="4:13" s="4" customFormat="1" ht="17.25" customHeight="1" x14ac:dyDescent="0.2">
      <c r="F60" s="1"/>
      <c r="G60" s="1"/>
      <c r="H60" s="1"/>
      <c r="I60" s="1"/>
      <c r="J60" s="1"/>
      <c r="K60" s="1"/>
      <c r="L60" s="1"/>
      <c r="M60" s="1"/>
    </row>
    <row r="61" spans="4:13" s="4" customFormat="1" ht="17.25" customHeight="1" x14ac:dyDescent="0.2"/>
    <row r="62" spans="4:13" s="4" customFormat="1" ht="17.25" customHeight="1" x14ac:dyDescent="0.2"/>
    <row r="63" spans="4:13" s="4" customFormat="1" ht="18" customHeight="1" x14ac:dyDescent="0.2"/>
    <row r="64" spans="4:13" s="4" customFormat="1" ht="18" customHeight="1" x14ac:dyDescent="0.2"/>
    <row r="65" s="4" customFormat="1" ht="18" customHeight="1" x14ac:dyDescent="0.2"/>
    <row r="66" s="4" customFormat="1" ht="19.5" customHeight="1" x14ac:dyDescent="0.2"/>
    <row r="67" s="4" customFormat="1" ht="19.5" customHeight="1" x14ac:dyDescent="0.2"/>
    <row r="68" s="4" customFormat="1" ht="19.5" customHeight="1" x14ac:dyDescent="0.2"/>
    <row r="69" s="4" customFormat="1" x14ac:dyDescent="0.2"/>
    <row r="70" s="4" customFormat="1" x14ac:dyDescent="0.2"/>
    <row r="71" s="4" customFormat="1" x14ac:dyDescent="0.2"/>
    <row r="72" s="4" customFormat="1" x14ac:dyDescent="0.2"/>
    <row r="73" s="4" customFormat="1" x14ac:dyDescent="0.2"/>
    <row r="74" s="4" customFormat="1" x14ac:dyDescent="0.2"/>
    <row r="75" s="4" customFormat="1" x14ac:dyDescent="0.2"/>
    <row r="76" s="4" customFormat="1" x14ac:dyDescent="0.2"/>
    <row r="77" s="4" customFormat="1" x14ac:dyDescent="0.2"/>
    <row r="78" s="4" customFormat="1" x14ac:dyDescent="0.2"/>
    <row r="79" s="4" customFormat="1" x14ac:dyDescent="0.2"/>
    <row r="80" s="4" customFormat="1" x14ac:dyDescent="0.2"/>
    <row r="81" s="4" customFormat="1"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row r="270" s="4" customFormat="1" x14ac:dyDescent="0.2"/>
    <row r="271" s="4" customFormat="1" x14ac:dyDescent="0.2"/>
    <row r="272" s="4" customFormat="1" x14ac:dyDescent="0.2"/>
    <row r="273" s="4" customFormat="1" x14ac:dyDescent="0.2"/>
    <row r="274" s="4" customFormat="1" x14ac:dyDescent="0.2"/>
    <row r="275" s="4" customFormat="1" x14ac:dyDescent="0.2"/>
    <row r="276" s="4" customFormat="1" x14ac:dyDescent="0.2"/>
    <row r="277" s="4" customFormat="1" x14ac:dyDescent="0.2"/>
    <row r="278" s="4" customFormat="1" x14ac:dyDescent="0.2"/>
    <row r="279" s="4" customFormat="1" x14ac:dyDescent="0.2"/>
    <row r="280" s="4" customFormat="1" x14ac:dyDescent="0.2"/>
    <row r="281" s="4" customFormat="1" x14ac:dyDescent="0.2"/>
    <row r="282" s="4" customFormat="1" x14ac:dyDescent="0.2"/>
    <row r="283" s="4" customFormat="1" x14ac:dyDescent="0.2"/>
    <row r="284" s="4" customFormat="1" x14ac:dyDescent="0.2"/>
    <row r="285" s="4" customFormat="1" x14ac:dyDescent="0.2"/>
    <row r="286" s="4" customFormat="1" x14ac:dyDescent="0.2"/>
    <row r="287" s="4" customFormat="1" x14ac:dyDescent="0.2"/>
    <row r="288" s="4" customFormat="1" x14ac:dyDescent="0.2"/>
    <row r="289" s="4" customFormat="1" x14ac:dyDescent="0.2"/>
    <row r="290" s="4" customFormat="1" x14ac:dyDescent="0.2"/>
    <row r="291" s="4" customFormat="1" x14ac:dyDescent="0.2"/>
    <row r="292" s="4" customFormat="1" x14ac:dyDescent="0.2"/>
    <row r="293" s="4" customFormat="1" x14ac:dyDescent="0.2"/>
    <row r="294" s="4" customFormat="1" x14ac:dyDescent="0.2"/>
    <row r="295" s="4" customFormat="1" x14ac:dyDescent="0.2"/>
    <row r="296" s="4" customFormat="1" x14ac:dyDescent="0.2"/>
    <row r="297" s="4" customFormat="1" x14ac:dyDescent="0.2"/>
    <row r="298" s="4" customFormat="1" x14ac:dyDescent="0.2"/>
    <row r="299" s="4" customFormat="1" x14ac:dyDescent="0.2"/>
    <row r="300" s="4" customFormat="1" x14ac:dyDescent="0.2"/>
    <row r="301" s="4" customFormat="1" x14ac:dyDescent="0.2"/>
    <row r="302" s="4" customFormat="1" x14ac:dyDescent="0.2"/>
    <row r="303" s="4" customFormat="1" x14ac:dyDescent="0.2"/>
    <row r="304" s="4" customFormat="1" x14ac:dyDescent="0.2"/>
    <row r="305" s="4" customFormat="1" x14ac:dyDescent="0.2"/>
    <row r="306" s="4" customFormat="1" x14ac:dyDescent="0.2"/>
    <row r="307" s="4" customFormat="1" x14ac:dyDescent="0.2"/>
    <row r="308" s="4" customFormat="1" x14ac:dyDescent="0.2"/>
    <row r="309" s="4" customFormat="1" x14ac:dyDescent="0.2"/>
    <row r="310" s="4" customFormat="1" x14ac:dyDescent="0.2"/>
    <row r="311" s="4" customFormat="1" x14ac:dyDescent="0.2"/>
    <row r="312" s="4" customFormat="1" x14ac:dyDescent="0.2"/>
    <row r="313" s="4" customFormat="1" x14ac:dyDescent="0.2"/>
    <row r="314" s="4" customFormat="1" x14ac:dyDescent="0.2"/>
    <row r="315" s="4" customFormat="1" x14ac:dyDescent="0.2"/>
    <row r="316" s="4" customFormat="1" x14ac:dyDescent="0.2"/>
    <row r="317" s="4" customFormat="1" x14ac:dyDescent="0.2"/>
    <row r="318" s="4" customFormat="1" x14ac:dyDescent="0.2"/>
    <row r="319" s="4" customFormat="1" x14ac:dyDescent="0.2"/>
    <row r="320" s="4" customFormat="1" x14ac:dyDescent="0.2"/>
    <row r="321" s="4" customFormat="1" x14ac:dyDescent="0.2"/>
    <row r="322" s="4" customFormat="1" x14ac:dyDescent="0.2"/>
    <row r="323" s="4" customFormat="1" x14ac:dyDescent="0.2"/>
    <row r="324" s="4" customFormat="1" x14ac:dyDescent="0.2"/>
    <row r="325" s="4" customFormat="1" x14ac:dyDescent="0.2"/>
    <row r="326" s="4" customFormat="1" x14ac:dyDescent="0.2"/>
    <row r="327" s="4" customFormat="1" x14ac:dyDescent="0.2"/>
    <row r="328" s="4" customFormat="1" x14ac:dyDescent="0.2"/>
    <row r="329" s="4" customFormat="1" x14ac:dyDescent="0.2"/>
    <row r="330" s="4" customFormat="1" x14ac:dyDescent="0.2"/>
    <row r="331" s="4" customFormat="1" x14ac:dyDescent="0.2"/>
    <row r="332" s="4" customFormat="1" x14ac:dyDescent="0.2"/>
    <row r="333" s="4" customFormat="1" x14ac:dyDescent="0.2"/>
    <row r="334" s="4" customFormat="1" x14ac:dyDescent="0.2"/>
    <row r="335" s="4" customFormat="1" x14ac:dyDescent="0.2"/>
    <row r="336" s="4" customFormat="1" x14ac:dyDescent="0.2"/>
    <row r="337" s="4" customFormat="1" x14ac:dyDescent="0.2"/>
    <row r="338" s="4" customFormat="1" x14ac:dyDescent="0.2"/>
    <row r="339" s="4" customFormat="1" x14ac:dyDescent="0.2"/>
    <row r="340" s="4" customFormat="1" x14ac:dyDescent="0.2"/>
    <row r="341" s="4" customFormat="1" x14ac:dyDescent="0.2"/>
    <row r="342" s="4" customFormat="1" x14ac:dyDescent="0.2"/>
    <row r="343" s="4" customFormat="1" x14ac:dyDescent="0.2"/>
    <row r="344" s="4" customFormat="1" x14ac:dyDescent="0.2"/>
    <row r="345" s="4" customFormat="1" x14ac:dyDescent="0.2"/>
    <row r="346" s="4" customFormat="1" x14ac:dyDescent="0.2"/>
    <row r="347" s="4" customFormat="1" x14ac:dyDescent="0.2"/>
    <row r="348" s="4" customFormat="1" x14ac:dyDescent="0.2"/>
    <row r="349" s="4" customFormat="1" x14ac:dyDescent="0.2"/>
    <row r="350" s="4" customFormat="1" x14ac:dyDescent="0.2"/>
    <row r="351" s="4" customFormat="1" x14ac:dyDescent="0.2"/>
    <row r="352" s="4" customFormat="1" x14ac:dyDescent="0.2"/>
    <row r="353" s="4" customFormat="1" x14ac:dyDescent="0.2"/>
    <row r="354" s="4" customFormat="1" x14ac:dyDescent="0.2"/>
    <row r="355" s="4" customFormat="1" x14ac:dyDescent="0.2"/>
    <row r="356" s="4" customFormat="1" x14ac:dyDescent="0.2"/>
    <row r="357" s="4" customFormat="1" x14ac:dyDescent="0.2"/>
    <row r="358" s="4" customFormat="1" x14ac:dyDescent="0.2"/>
    <row r="359" s="4" customFormat="1" x14ac:dyDescent="0.2"/>
    <row r="360" s="4" customFormat="1" x14ac:dyDescent="0.2"/>
    <row r="361" s="4" customFormat="1" x14ac:dyDescent="0.2"/>
    <row r="362" s="4" customFormat="1" x14ac:dyDescent="0.2"/>
    <row r="363" s="4" customFormat="1" x14ac:dyDescent="0.2"/>
    <row r="364" s="4" customFormat="1" x14ac:dyDescent="0.2"/>
    <row r="365" s="4" customFormat="1" x14ac:dyDescent="0.2"/>
    <row r="366" s="4" customFormat="1" x14ac:dyDescent="0.2"/>
    <row r="367" s="4" customFormat="1" x14ac:dyDescent="0.2"/>
    <row r="368" s="4" customFormat="1" x14ac:dyDescent="0.2"/>
    <row r="369" s="4" customFormat="1" x14ac:dyDescent="0.2"/>
    <row r="370" s="4" customFormat="1" x14ac:dyDescent="0.2"/>
    <row r="371" s="4" customFormat="1" x14ac:dyDescent="0.2"/>
    <row r="372" s="4" customFormat="1" x14ac:dyDescent="0.2"/>
    <row r="373" s="4" customFormat="1" x14ac:dyDescent="0.2"/>
    <row r="374" s="4" customFormat="1" x14ac:dyDescent="0.2"/>
    <row r="375" s="4" customFormat="1" x14ac:dyDescent="0.2"/>
    <row r="376" s="4" customFormat="1" x14ac:dyDescent="0.2"/>
    <row r="377" s="4" customFormat="1" x14ac:dyDescent="0.2"/>
    <row r="378" s="4" customFormat="1" x14ac:dyDescent="0.2"/>
    <row r="379" s="4" customFormat="1" x14ac:dyDescent="0.2"/>
    <row r="380" s="4" customFormat="1" x14ac:dyDescent="0.2"/>
    <row r="381" s="4" customFormat="1" x14ac:dyDescent="0.2"/>
    <row r="382" s="4" customFormat="1" x14ac:dyDescent="0.2"/>
    <row r="383" s="4" customFormat="1" x14ac:dyDescent="0.2"/>
    <row r="384" s="4" customFormat="1" x14ac:dyDescent="0.2"/>
    <row r="385" s="4" customFormat="1" x14ac:dyDescent="0.2"/>
    <row r="386" s="4" customFormat="1" x14ac:dyDescent="0.2"/>
    <row r="387" s="4" customFormat="1" x14ac:dyDescent="0.2"/>
    <row r="388" s="4" customFormat="1" x14ac:dyDescent="0.2"/>
    <row r="389" s="4" customFormat="1" x14ac:dyDescent="0.2"/>
    <row r="390" s="4" customFormat="1" x14ac:dyDescent="0.2"/>
    <row r="391" s="4" customFormat="1" x14ac:dyDescent="0.2"/>
    <row r="392" s="4" customFormat="1" x14ac:dyDescent="0.2"/>
    <row r="393" s="4" customFormat="1" x14ac:dyDescent="0.2"/>
    <row r="394" s="4" customFormat="1" x14ac:dyDescent="0.2"/>
    <row r="395" s="4" customFormat="1" x14ac:dyDescent="0.2"/>
    <row r="396" s="4" customFormat="1" x14ac:dyDescent="0.2"/>
    <row r="397" s="4" customFormat="1" x14ac:dyDescent="0.2"/>
    <row r="398" s="4" customFormat="1" x14ac:dyDescent="0.2"/>
    <row r="399" s="4" customFormat="1" x14ac:dyDescent="0.2"/>
    <row r="400" s="4" customFormat="1" x14ac:dyDescent="0.2"/>
    <row r="401" s="4" customFormat="1" x14ac:dyDescent="0.2"/>
    <row r="402" s="4" customFormat="1" x14ac:dyDescent="0.2"/>
    <row r="403" s="4" customFormat="1" x14ac:dyDescent="0.2"/>
    <row r="404" s="4" customFormat="1" x14ac:dyDescent="0.2"/>
    <row r="405" s="4" customFormat="1" x14ac:dyDescent="0.2"/>
    <row r="406" s="4" customFormat="1" x14ac:dyDescent="0.2"/>
    <row r="407" s="4" customFormat="1" x14ac:dyDescent="0.2"/>
    <row r="408" s="4" customFormat="1" x14ac:dyDescent="0.2"/>
    <row r="409" s="4" customFormat="1" x14ac:dyDescent="0.2"/>
    <row r="410" s="4" customFormat="1" x14ac:dyDescent="0.2"/>
    <row r="411" s="4" customFormat="1" x14ac:dyDescent="0.2"/>
    <row r="412" s="4" customFormat="1" x14ac:dyDescent="0.2"/>
    <row r="413" s="4" customFormat="1" x14ac:dyDescent="0.2"/>
    <row r="414" s="4" customFormat="1" x14ac:dyDescent="0.2"/>
    <row r="415" s="4" customFormat="1" x14ac:dyDescent="0.2"/>
    <row r="416" s="4" customFormat="1" x14ac:dyDescent="0.2"/>
    <row r="417" s="4" customFormat="1" x14ac:dyDescent="0.2"/>
    <row r="418" s="4" customFormat="1" x14ac:dyDescent="0.2"/>
    <row r="419" s="4" customFormat="1" x14ac:dyDescent="0.2"/>
    <row r="420" s="4" customFormat="1" x14ac:dyDescent="0.2"/>
    <row r="421" s="4" customFormat="1" x14ac:dyDescent="0.2"/>
    <row r="422" s="4" customFormat="1" x14ac:dyDescent="0.2"/>
    <row r="423" s="4" customFormat="1" x14ac:dyDescent="0.2"/>
    <row r="424" s="4" customFormat="1" x14ac:dyDescent="0.2"/>
    <row r="425" s="4" customFormat="1" x14ac:dyDescent="0.2"/>
    <row r="426" s="4" customFormat="1" x14ac:dyDescent="0.2"/>
    <row r="427" s="4" customFormat="1" x14ac:dyDescent="0.2"/>
    <row r="428" s="4" customFormat="1" x14ac:dyDescent="0.2"/>
    <row r="429" s="4" customFormat="1" x14ac:dyDescent="0.2"/>
    <row r="430" s="4" customFormat="1" x14ac:dyDescent="0.2"/>
    <row r="431" s="4" customFormat="1" x14ac:dyDescent="0.2"/>
    <row r="432" s="4" customFormat="1" x14ac:dyDescent="0.2"/>
    <row r="433" s="4" customFormat="1" x14ac:dyDescent="0.2"/>
    <row r="434" s="4" customFormat="1" x14ac:dyDescent="0.2"/>
    <row r="435" s="4" customFormat="1" x14ac:dyDescent="0.2"/>
    <row r="436" s="4" customFormat="1" x14ac:dyDescent="0.2"/>
    <row r="437" s="4" customFormat="1" x14ac:dyDescent="0.2"/>
    <row r="438" s="4" customFormat="1" x14ac:dyDescent="0.2"/>
    <row r="439" s="4" customFormat="1" x14ac:dyDescent="0.2"/>
    <row r="440" s="4" customFormat="1" x14ac:dyDescent="0.2"/>
    <row r="441" s="4" customFormat="1" x14ac:dyDescent="0.2"/>
    <row r="442" s="4" customFormat="1" x14ac:dyDescent="0.2"/>
    <row r="443" s="4" customFormat="1" x14ac:dyDescent="0.2"/>
    <row r="444" s="4" customFormat="1" x14ac:dyDescent="0.2"/>
    <row r="445" s="4" customFormat="1" x14ac:dyDescent="0.2"/>
    <row r="446" s="4" customFormat="1" x14ac:dyDescent="0.2"/>
    <row r="447" s="4" customFormat="1" x14ac:dyDescent="0.2"/>
    <row r="448" s="4" customFormat="1" x14ac:dyDescent="0.2"/>
    <row r="449" s="4" customFormat="1" x14ac:dyDescent="0.2"/>
    <row r="450" s="4" customFormat="1" x14ac:dyDescent="0.2"/>
    <row r="451" s="4" customFormat="1" x14ac:dyDescent="0.2"/>
    <row r="452" s="4" customFormat="1" x14ac:dyDescent="0.2"/>
    <row r="453" s="4" customFormat="1" x14ac:dyDescent="0.2"/>
    <row r="454" s="4" customFormat="1" x14ac:dyDescent="0.2"/>
    <row r="455" s="4" customFormat="1" x14ac:dyDescent="0.2"/>
    <row r="456" s="4" customFormat="1" x14ac:dyDescent="0.2"/>
    <row r="457" s="4" customFormat="1" x14ac:dyDescent="0.2"/>
    <row r="458" s="4" customFormat="1" x14ac:dyDescent="0.2"/>
    <row r="459" s="4" customFormat="1" x14ac:dyDescent="0.2"/>
    <row r="460" s="4" customFormat="1" x14ac:dyDescent="0.2"/>
    <row r="461" s="4" customFormat="1" x14ac:dyDescent="0.2"/>
    <row r="462" s="4" customFormat="1" x14ac:dyDescent="0.2"/>
    <row r="463" s="4" customFormat="1" x14ac:dyDescent="0.2"/>
    <row r="464" s="4" customFormat="1" x14ac:dyDescent="0.2"/>
    <row r="465" s="4" customFormat="1" x14ac:dyDescent="0.2"/>
    <row r="466" s="4" customFormat="1" x14ac:dyDescent="0.2"/>
    <row r="467" s="4" customFormat="1" x14ac:dyDescent="0.2"/>
    <row r="468" s="4" customFormat="1" x14ac:dyDescent="0.2"/>
    <row r="469" s="4" customFormat="1" x14ac:dyDescent="0.2"/>
    <row r="470" s="4" customFormat="1" x14ac:dyDescent="0.2"/>
    <row r="471" s="4" customFormat="1" x14ac:dyDescent="0.2"/>
    <row r="472" s="4" customFormat="1" x14ac:dyDescent="0.2"/>
    <row r="473" s="4" customFormat="1" x14ac:dyDescent="0.2"/>
    <row r="474" s="4" customFormat="1" x14ac:dyDescent="0.2"/>
    <row r="475" s="4" customFormat="1" x14ac:dyDescent="0.2"/>
    <row r="476" s="4" customFormat="1" x14ac:dyDescent="0.2"/>
    <row r="477" s="4" customFormat="1" x14ac:dyDescent="0.2"/>
    <row r="478" s="4" customFormat="1" x14ac:dyDescent="0.2"/>
    <row r="479" s="4" customFormat="1" x14ac:dyDescent="0.2"/>
    <row r="480" s="4" customFormat="1" x14ac:dyDescent="0.2"/>
    <row r="481" s="4" customFormat="1" x14ac:dyDescent="0.2"/>
    <row r="482" s="4" customFormat="1" x14ac:dyDescent="0.2"/>
    <row r="483" s="4" customFormat="1" x14ac:dyDescent="0.2"/>
    <row r="484" s="4" customFormat="1" x14ac:dyDescent="0.2"/>
    <row r="485" s="4" customFormat="1" x14ac:dyDescent="0.2"/>
    <row r="486" s="4" customFormat="1" x14ac:dyDescent="0.2"/>
    <row r="487" s="4" customFormat="1" x14ac:dyDescent="0.2"/>
    <row r="488" s="4" customFormat="1" x14ac:dyDescent="0.2"/>
    <row r="489" s="4" customFormat="1" x14ac:dyDescent="0.2"/>
    <row r="490" s="4" customFormat="1" x14ac:dyDescent="0.2"/>
    <row r="491" s="4" customFormat="1" x14ac:dyDescent="0.2"/>
    <row r="492" s="4" customFormat="1" x14ac:dyDescent="0.2"/>
    <row r="493" s="4" customFormat="1" x14ac:dyDescent="0.2"/>
    <row r="494" s="4" customFormat="1" x14ac:dyDescent="0.2"/>
    <row r="495" s="4" customFormat="1" x14ac:dyDescent="0.2"/>
    <row r="496" s="4" customFormat="1" x14ac:dyDescent="0.2"/>
    <row r="497" s="4" customFormat="1" x14ac:dyDescent="0.2"/>
    <row r="498" s="4" customFormat="1" x14ac:dyDescent="0.2"/>
    <row r="499" s="4" customFormat="1" x14ac:dyDescent="0.2"/>
    <row r="500" s="4" customFormat="1" x14ac:dyDescent="0.2"/>
    <row r="501" s="4" customFormat="1" x14ac:dyDescent="0.2"/>
    <row r="502" s="4" customFormat="1" x14ac:dyDescent="0.2"/>
    <row r="503" s="4" customFormat="1" x14ac:dyDescent="0.2"/>
    <row r="504" s="4" customFormat="1" x14ac:dyDescent="0.2"/>
    <row r="505" s="4" customFormat="1" x14ac:dyDescent="0.2"/>
    <row r="506" s="4" customFormat="1" x14ac:dyDescent="0.2"/>
    <row r="507" s="4" customFormat="1" x14ac:dyDescent="0.2"/>
    <row r="508" s="4" customFormat="1" x14ac:dyDescent="0.2"/>
    <row r="509" s="4" customFormat="1" x14ac:dyDescent="0.2"/>
    <row r="510" s="4" customFormat="1" x14ac:dyDescent="0.2"/>
    <row r="511" s="4" customFormat="1" x14ac:dyDescent="0.2"/>
    <row r="512" s="4" customFormat="1" x14ac:dyDescent="0.2"/>
    <row r="513" s="4" customFormat="1" x14ac:dyDescent="0.2"/>
    <row r="514" s="4" customFormat="1" x14ac:dyDescent="0.2"/>
    <row r="515" s="4" customFormat="1" x14ac:dyDescent="0.2"/>
    <row r="516" s="4" customFormat="1" x14ac:dyDescent="0.2"/>
    <row r="517" s="4" customFormat="1" x14ac:dyDescent="0.2"/>
    <row r="518" s="4" customFormat="1" x14ac:dyDescent="0.2"/>
    <row r="519" s="4" customFormat="1" x14ac:dyDescent="0.2"/>
    <row r="520" s="4" customFormat="1" x14ac:dyDescent="0.2"/>
    <row r="521" s="4" customFormat="1" x14ac:dyDescent="0.2"/>
    <row r="522" s="4" customFormat="1" x14ac:dyDescent="0.2"/>
    <row r="523" s="4" customFormat="1" x14ac:dyDescent="0.2"/>
    <row r="524" s="4" customFormat="1" x14ac:dyDescent="0.2"/>
    <row r="525" s="4" customFormat="1" x14ac:dyDescent="0.2"/>
    <row r="526" s="4" customFormat="1" x14ac:dyDescent="0.2"/>
    <row r="527" s="4" customFormat="1" x14ac:dyDescent="0.2"/>
    <row r="528" s="4" customFormat="1" x14ac:dyDescent="0.2"/>
    <row r="529" s="4" customFormat="1" x14ac:dyDescent="0.2"/>
    <row r="530" s="4" customFormat="1" x14ac:dyDescent="0.2"/>
    <row r="531" s="4" customFormat="1" x14ac:dyDescent="0.2"/>
    <row r="532" s="4" customFormat="1" x14ac:dyDescent="0.2"/>
    <row r="533" s="4" customFormat="1" x14ac:dyDescent="0.2"/>
    <row r="534" s="4" customFormat="1" x14ac:dyDescent="0.2"/>
    <row r="535" s="4" customFormat="1" x14ac:dyDescent="0.2"/>
    <row r="536" s="4" customFormat="1" x14ac:dyDescent="0.2"/>
    <row r="537" s="4" customFormat="1" x14ac:dyDescent="0.2"/>
    <row r="538" s="4" customFormat="1" x14ac:dyDescent="0.2"/>
    <row r="539" s="4" customFormat="1" x14ac:dyDescent="0.2"/>
    <row r="540" s="4" customFormat="1" x14ac:dyDescent="0.2"/>
    <row r="541" s="4" customFormat="1" x14ac:dyDescent="0.2"/>
    <row r="542" s="4" customFormat="1" x14ac:dyDescent="0.2"/>
    <row r="543" s="4" customFormat="1" x14ac:dyDescent="0.2"/>
    <row r="544" s="4" customFormat="1" x14ac:dyDescent="0.2"/>
    <row r="545" s="4" customFormat="1" x14ac:dyDescent="0.2"/>
    <row r="546" s="4" customFormat="1" x14ac:dyDescent="0.2"/>
    <row r="547" s="4" customFormat="1" x14ac:dyDescent="0.2"/>
    <row r="548" s="4" customFormat="1" x14ac:dyDescent="0.2"/>
    <row r="549" s="4" customFormat="1" x14ac:dyDescent="0.2"/>
    <row r="550" s="4" customFormat="1" x14ac:dyDescent="0.2"/>
    <row r="551" s="4" customFormat="1" x14ac:dyDescent="0.2"/>
    <row r="552" s="4" customFormat="1" x14ac:dyDescent="0.2"/>
    <row r="553" s="4" customFormat="1" x14ac:dyDescent="0.2"/>
    <row r="554" s="4" customFormat="1" x14ac:dyDescent="0.2"/>
    <row r="555" s="4" customFormat="1" x14ac:dyDescent="0.2"/>
    <row r="556" s="4" customFormat="1" x14ac:dyDescent="0.2"/>
    <row r="557" s="4" customFormat="1" x14ac:dyDescent="0.2"/>
    <row r="558" s="4" customFormat="1" x14ac:dyDescent="0.2"/>
    <row r="559" s="4" customFormat="1" x14ac:dyDescent="0.2"/>
    <row r="560" s="4" customFormat="1" x14ac:dyDescent="0.2"/>
    <row r="561" s="4" customFormat="1" x14ac:dyDescent="0.2"/>
    <row r="562" s="4" customFormat="1" x14ac:dyDescent="0.2"/>
    <row r="563" s="4" customFormat="1" x14ac:dyDescent="0.2"/>
    <row r="564" s="4" customFormat="1" x14ac:dyDescent="0.2"/>
    <row r="565" s="4" customFormat="1" x14ac:dyDescent="0.2"/>
    <row r="566" s="4" customFormat="1" x14ac:dyDescent="0.2"/>
    <row r="567" s="4" customFormat="1" x14ac:dyDescent="0.2"/>
    <row r="568" s="4" customFormat="1" x14ac:dyDescent="0.2"/>
    <row r="569" s="4" customFormat="1" x14ac:dyDescent="0.2"/>
    <row r="570" s="4" customFormat="1" x14ac:dyDescent="0.2"/>
    <row r="571" s="4" customFormat="1" x14ac:dyDescent="0.2"/>
    <row r="572" s="4" customFormat="1" x14ac:dyDescent="0.2"/>
  </sheetData>
  <mergeCells count="7">
    <mergeCell ref="B1:J2"/>
    <mergeCell ref="D19:K20"/>
    <mergeCell ref="D58:E58"/>
    <mergeCell ref="D6:H6"/>
    <mergeCell ref="D18:G18"/>
    <mergeCell ref="D15:K15"/>
    <mergeCell ref="D16:K16"/>
  </mergeCells>
  <phoneticPr fontId="2"/>
  <pageMargins left="0.82677165354330717" right="0" top="0.35433070866141736" bottom="3.937007874015748E-2" header="0.31496062992125984" footer="0.19685039370078741"/>
  <pageSetup paperSize="9" scale="90"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K38"/>
  <sheetViews>
    <sheetView view="pageBreakPreview" zoomScaleNormal="100" zoomScaleSheetLayoutView="100" workbookViewId="0">
      <selection activeCell="L2" sqref="L2:AC2"/>
    </sheetView>
  </sheetViews>
  <sheetFormatPr defaultRowHeight="13.2" x14ac:dyDescent="0.2"/>
  <cols>
    <col min="1" max="1" width="1.88671875" style="44" customWidth="1"/>
    <col min="2" max="58" width="1.6640625" style="44" customWidth="1"/>
    <col min="59" max="256" width="9" style="44"/>
    <col min="257" max="257" width="1.88671875" style="44" customWidth="1"/>
    <col min="258" max="314" width="1.6640625" style="44" customWidth="1"/>
    <col min="315" max="512" width="9" style="44"/>
    <col min="513" max="513" width="1.88671875" style="44" customWidth="1"/>
    <col min="514" max="570" width="1.6640625" style="44" customWidth="1"/>
    <col min="571" max="768" width="9" style="44"/>
    <col min="769" max="769" width="1.88671875" style="44" customWidth="1"/>
    <col min="770" max="826" width="1.6640625" style="44" customWidth="1"/>
    <col min="827" max="1024" width="9" style="44"/>
    <col min="1025" max="1025" width="1.88671875" style="44" customWidth="1"/>
    <col min="1026" max="1082" width="1.6640625" style="44" customWidth="1"/>
    <col min="1083" max="1280" width="9" style="44"/>
    <col min="1281" max="1281" width="1.88671875" style="44" customWidth="1"/>
    <col min="1282" max="1338" width="1.6640625" style="44" customWidth="1"/>
    <col min="1339" max="1536" width="9" style="44"/>
    <col min="1537" max="1537" width="1.88671875" style="44" customWidth="1"/>
    <col min="1538" max="1594" width="1.6640625" style="44" customWidth="1"/>
    <col min="1595" max="1792" width="9" style="44"/>
    <col min="1793" max="1793" width="1.88671875" style="44" customWidth="1"/>
    <col min="1794" max="1850" width="1.6640625" style="44" customWidth="1"/>
    <col min="1851" max="2048" width="9" style="44"/>
    <col min="2049" max="2049" width="1.88671875" style="44" customWidth="1"/>
    <col min="2050" max="2106" width="1.6640625" style="44" customWidth="1"/>
    <col min="2107" max="2304" width="9" style="44"/>
    <col min="2305" max="2305" width="1.88671875" style="44" customWidth="1"/>
    <col min="2306" max="2362" width="1.6640625" style="44" customWidth="1"/>
    <col min="2363" max="2560" width="9" style="44"/>
    <col min="2561" max="2561" width="1.88671875" style="44" customWidth="1"/>
    <col min="2562" max="2618" width="1.6640625" style="44" customWidth="1"/>
    <col min="2619" max="2816" width="9" style="44"/>
    <col min="2817" max="2817" width="1.88671875" style="44" customWidth="1"/>
    <col min="2818" max="2874" width="1.6640625" style="44" customWidth="1"/>
    <col min="2875" max="3072" width="9" style="44"/>
    <col min="3073" max="3073" width="1.88671875" style="44" customWidth="1"/>
    <col min="3074" max="3130" width="1.6640625" style="44" customWidth="1"/>
    <col min="3131" max="3328" width="9" style="44"/>
    <col min="3329" max="3329" width="1.88671875" style="44" customWidth="1"/>
    <col min="3330" max="3386" width="1.6640625" style="44" customWidth="1"/>
    <col min="3387" max="3584" width="9" style="44"/>
    <col min="3585" max="3585" width="1.88671875" style="44" customWidth="1"/>
    <col min="3586" max="3642" width="1.6640625" style="44" customWidth="1"/>
    <col min="3643" max="3840" width="9" style="44"/>
    <col min="3841" max="3841" width="1.88671875" style="44" customWidth="1"/>
    <col min="3842" max="3898" width="1.6640625" style="44" customWidth="1"/>
    <col min="3899" max="4096" width="9" style="44"/>
    <col min="4097" max="4097" width="1.88671875" style="44" customWidth="1"/>
    <col min="4098" max="4154" width="1.6640625" style="44" customWidth="1"/>
    <col min="4155" max="4352" width="9" style="44"/>
    <col min="4353" max="4353" width="1.88671875" style="44" customWidth="1"/>
    <col min="4354" max="4410" width="1.6640625" style="44" customWidth="1"/>
    <col min="4411" max="4608" width="9" style="44"/>
    <col min="4609" max="4609" width="1.88671875" style="44" customWidth="1"/>
    <col min="4610" max="4666" width="1.6640625" style="44" customWidth="1"/>
    <col min="4667" max="4864" width="9" style="44"/>
    <col min="4865" max="4865" width="1.88671875" style="44" customWidth="1"/>
    <col min="4866" max="4922" width="1.6640625" style="44" customWidth="1"/>
    <col min="4923" max="5120" width="9" style="44"/>
    <col min="5121" max="5121" width="1.88671875" style="44" customWidth="1"/>
    <col min="5122" max="5178" width="1.6640625" style="44" customWidth="1"/>
    <col min="5179" max="5376" width="9" style="44"/>
    <col min="5377" max="5377" width="1.88671875" style="44" customWidth="1"/>
    <col min="5378" max="5434" width="1.6640625" style="44" customWidth="1"/>
    <col min="5435" max="5632" width="9" style="44"/>
    <col min="5633" max="5633" width="1.88671875" style="44" customWidth="1"/>
    <col min="5634" max="5690" width="1.6640625" style="44" customWidth="1"/>
    <col min="5691" max="5888" width="9" style="44"/>
    <col min="5889" max="5889" width="1.88671875" style="44" customWidth="1"/>
    <col min="5890" max="5946" width="1.6640625" style="44" customWidth="1"/>
    <col min="5947" max="6144" width="9" style="44"/>
    <col min="6145" max="6145" width="1.88671875" style="44" customWidth="1"/>
    <col min="6146" max="6202" width="1.6640625" style="44" customWidth="1"/>
    <col min="6203" max="6400" width="9" style="44"/>
    <col min="6401" max="6401" width="1.88671875" style="44" customWidth="1"/>
    <col min="6402" max="6458" width="1.6640625" style="44" customWidth="1"/>
    <col min="6459" max="6656" width="9" style="44"/>
    <col min="6657" max="6657" width="1.88671875" style="44" customWidth="1"/>
    <col min="6658" max="6714" width="1.6640625" style="44" customWidth="1"/>
    <col min="6715" max="6912" width="9" style="44"/>
    <col min="6913" max="6913" width="1.88671875" style="44" customWidth="1"/>
    <col min="6914" max="6970" width="1.6640625" style="44" customWidth="1"/>
    <col min="6971" max="7168" width="9" style="44"/>
    <col min="7169" max="7169" width="1.88671875" style="44" customWidth="1"/>
    <col min="7170" max="7226" width="1.6640625" style="44" customWidth="1"/>
    <col min="7227" max="7424" width="9" style="44"/>
    <col min="7425" max="7425" width="1.88671875" style="44" customWidth="1"/>
    <col min="7426" max="7482" width="1.6640625" style="44" customWidth="1"/>
    <col min="7483" max="7680" width="9" style="44"/>
    <col min="7681" max="7681" width="1.88671875" style="44" customWidth="1"/>
    <col min="7682" max="7738" width="1.6640625" style="44" customWidth="1"/>
    <col min="7739" max="7936" width="9" style="44"/>
    <col min="7937" max="7937" width="1.88671875" style="44" customWidth="1"/>
    <col min="7938" max="7994" width="1.6640625" style="44" customWidth="1"/>
    <col min="7995" max="8192" width="9" style="44"/>
    <col min="8193" max="8193" width="1.88671875" style="44" customWidth="1"/>
    <col min="8194" max="8250" width="1.6640625" style="44" customWidth="1"/>
    <col min="8251" max="8448" width="9" style="44"/>
    <col min="8449" max="8449" width="1.88671875" style="44" customWidth="1"/>
    <col min="8450" max="8506" width="1.6640625" style="44" customWidth="1"/>
    <col min="8507" max="8704" width="9" style="44"/>
    <col min="8705" max="8705" width="1.88671875" style="44" customWidth="1"/>
    <col min="8706" max="8762" width="1.6640625" style="44" customWidth="1"/>
    <col min="8763" max="8960" width="9" style="44"/>
    <col min="8961" max="8961" width="1.88671875" style="44" customWidth="1"/>
    <col min="8962" max="9018" width="1.6640625" style="44" customWidth="1"/>
    <col min="9019" max="9216" width="9" style="44"/>
    <col min="9217" max="9217" width="1.88671875" style="44" customWidth="1"/>
    <col min="9218" max="9274" width="1.6640625" style="44" customWidth="1"/>
    <col min="9275" max="9472" width="9" style="44"/>
    <col min="9473" max="9473" width="1.88671875" style="44" customWidth="1"/>
    <col min="9474" max="9530" width="1.6640625" style="44" customWidth="1"/>
    <col min="9531" max="9728" width="9" style="44"/>
    <col min="9729" max="9729" width="1.88671875" style="44" customWidth="1"/>
    <col min="9730" max="9786" width="1.6640625" style="44" customWidth="1"/>
    <col min="9787" max="9984" width="9" style="44"/>
    <col min="9985" max="9985" width="1.88671875" style="44" customWidth="1"/>
    <col min="9986" max="10042" width="1.6640625" style="44" customWidth="1"/>
    <col min="10043" max="10240" width="9" style="44"/>
    <col min="10241" max="10241" width="1.88671875" style="44" customWidth="1"/>
    <col min="10242" max="10298" width="1.6640625" style="44" customWidth="1"/>
    <col min="10299" max="10496" width="9" style="44"/>
    <col min="10497" max="10497" width="1.88671875" style="44" customWidth="1"/>
    <col min="10498" max="10554" width="1.6640625" style="44" customWidth="1"/>
    <col min="10555" max="10752" width="9" style="44"/>
    <col min="10753" max="10753" width="1.88671875" style="44" customWidth="1"/>
    <col min="10754" max="10810" width="1.6640625" style="44" customWidth="1"/>
    <col min="10811" max="11008" width="9" style="44"/>
    <col min="11009" max="11009" width="1.88671875" style="44" customWidth="1"/>
    <col min="11010" max="11066" width="1.6640625" style="44" customWidth="1"/>
    <col min="11067" max="11264" width="9" style="44"/>
    <col min="11265" max="11265" width="1.88671875" style="44" customWidth="1"/>
    <col min="11266" max="11322" width="1.6640625" style="44" customWidth="1"/>
    <col min="11323" max="11520" width="9" style="44"/>
    <col min="11521" max="11521" width="1.88671875" style="44" customWidth="1"/>
    <col min="11522" max="11578" width="1.6640625" style="44" customWidth="1"/>
    <col min="11579" max="11776" width="9" style="44"/>
    <col min="11777" max="11777" width="1.88671875" style="44" customWidth="1"/>
    <col min="11778" max="11834" width="1.6640625" style="44" customWidth="1"/>
    <col min="11835" max="12032" width="9" style="44"/>
    <col min="12033" max="12033" width="1.88671875" style="44" customWidth="1"/>
    <col min="12034" max="12090" width="1.6640625" style="44" customWidth="1"/>
    <col min="12091" max="12288" width="9" style="44"/>
    <col min="12289" max="12289" width="1.88671875" style="44" customWidth="1"/>
    <col min="12290" max="12346" width="1.6640625" style="44" customWidth="1"/>
    <col min="12347" max="12544" width="9" style="44"/>
    <col min="12545" max="12545" width="1.88671875" style="44" customWidth="1"/>
    <col min="12546" max="12602" width="1.6640625" style="44" customWidth="1"/>
    <col min="12603" max="12800" width="9" style="44"/>
    <col min="12801" max="12801" width="1.88671875" style="44" customWidth="1"/>
    <col min="12802" max="12858" width="1.6640625" style="44" customWidth="1"/>
    <col min="12859" max="13056" width="9" style="44"/>
    <col min="13057" max="13057" width="1.88671875" style="44" customWidth="1"/>
    <col min="13058" max="13114" width="1.6640625" style="44" customWidth="1"/>
    <col min="13115" max="13312" width="9" style="44"/>
    <col min="13313" max="13313" width="1.88671875" style="44" customWidth="1"/>
    <col min="13314" max="13370" width="1.6640625" style="44" customWidth="1"/>
    <col min="13371" max="13568" width="9" style="44"/>
    <col min="13569" max="13569" width="1.88671875" style="44" customWidth="1"/>
    <col min="13570" max="13626" width="1.6640625" style="44" customWidth="1"/>
    <col min="13627" max="13824" width="9" style="44"/>
    <col min="13825" max="13825" width="1.88671875" style="44" customWidth="1"/>
    <col min="13826" max="13882" width="1.6640625" style="44" customWidth="1"/>
    <col min="13883" max="14080" width="9" style="44"/>
    <col min="14081" max="14081" width="1.88671875" style="44" customWidth="1"/>
    <col min="14082" max="14138" width="1.6640625" style="44" customWidth="1"/>
    <col min="14139" max="14336" width="9" style="44"/>
    <col min="14337" max="14337" width="1.88671875" style="44" customWidth="1"/>
    <col min="14338" max="14394" width="1.6640625" style="44" customWidth="1"/>
    <col min="14395" max="14592" width="9" style="44"/>
    <col min="14593" max="14593" width="1.88671875" style="44" customWidth="1"/>
    <col min="14594" max="14650" width="1.6640625" style="44" customWidth="1"/>
    <col min="14651" max="14848" width="9" style="44"/>
    <col min="14849" max="14849" width="1.88671875" style="44" customWidth="1"/>
    <col min="14850" max="14906" width="1.6640625" style="44" customWidth="1"/>
    <col min="14907" max="15104" width="9" style="44"/>
    <col min="15105" max="15105" width="1.88671875" style="44" customWidth="1"/>
    <col min="15106" max="15162" width="1.6640625" style="44" customWidth="1"/>
    <col min="15163" max="15360" width="9" style="44"/>
    <col min="15361" max="15361" width="1.88671875" style="44" customWidth="1"/>
    <col min="15362" max="15418" width="1.6640625" style="44" customWidth="1"/>
    <col min="15419" max="15616" width="9" style="44"/>
    <col min="15617" max="15617" width="1.88671875" style="44" customWidth="1"/>
    <col min="15618" max="15674" width="1.6640625" style="44" customWidth="1"/>
    <col min="15675" max="15872" width="9" style="44"/>
    <col min="15873" max="15873" width="1.88671875" style="44" customWidth="1"/>
    <col min="15874" max="15930" width="1.6640625" style="44" customWidth="1"/>
    <col min="15931" max="16128" width="9" style="44"/>
    <col min="16129" max="16129" width="1.88671875" style="44" customWidth="1"/>
    <col min="16130" max="16186" width="1.6640625" style="44" customWidth="1"/>
    <col min="16187" max="16384" width="9" style="44"/>
  </cols>
  <sheetData>
    <row r="1" spans="1:63" ht="21.75" customHeight="1" x14ac:dyDescent="0.2">
      <c r="A1" s="73" t="s">
        <v>75</v>
      </c>
      <c r="B1" s="74"/>
      <c r="C1" s="74"/>
      <c r="D1" s="74"/>
      <c r="E1" s="74"/>
      <c r="F1" s="74"/>
      <c r="G1" s="74"/>
      <c r="H1" s="75">
        <v>43867</v>
      </c>
      <c r="I1" s="76"/>
      <c r="J1" s="76"/>
      <c r="K1" s="76"/>
      <c r="L1" s="76"/>
      <c r="M1" s="76"/>
      <c r="N1" s="76"/>
      <c r="O1" s="77" t="s">
        <v>131</v>
      </c>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9"/>
      <c r="AQ1" s="80" t="s">
        <v>76</v>
      </c>
      <c r="AR1" s="81"/>
      <c r="AS1" s="81"/>
      <c r="AT1" s="81"/>
      <c r="AU1" s="81"/>
      <c r="AV1" s="82"/>
      <c r="AW1" s="83" t="s">
        <v>77</v>
      </c>
      <c r="AX1" s="84"/>
      <c r="AY1" s="84"/>
      <c r="AZ1" s="84"/>
      <c r="BA1" s="84"/>
      <c r="BB1" s="84"/>
      <c r="BC1" s="84"/>
      <c r="BD1" s="84"/>
      <c r="BE1" s="84"/>
      <c r="BF1" s="85"/>
    </row>
    <row r="2" spans="1:63" ht="62.25" customHeight="1" x14ac:dyDescent="0.2">
      <c r="A2" s="86" t="s">
        <v>78</v>
      </c>
      <c r="B2" s="86"/>
      <c r="C2" s="86"/>
      <c r="D2" s="86"/>
      <c r="E2" s="86"/>
      <c r="F2" s="86"/>
      <c r="G2" s="86"/>
      <c r="H2" s="87">
        <v>51</v>
      </c>
      <c r="I2" s="88"/>
      <c r="J2" s="88"/>
      <c r="K2" s="89"/>
      <c r="L2" s="90" t="str">
        <f>"一宮市立　"&amp;VLOOKUP(H2,BI2:BJ23,2,0)&amp;"　中学校"</f>
        <v>一宮市立　北部　中学校</v>
      </c>
      <c r="M2" s="91"/>
      <c r="N2" s="91"/>
      <c r="O2" s="91"/>
      <c r="P2" s="91"/>
      <c r="Q2" s="91"/>
      <c r="R2" s="91"/>
      <c r="S2" s="91"/>
      <c r="T2" s="91"/>
      <c r="U2" s="91"/>
      <c r="V2" s="91"/>
      <c r="W2" s="91"/>
      <c r="X2" s="91"/>
      <c r="Y2" s="91"/>
      <c r="Z2" s="91"/>
      <c r="AA2" s="91"/>
      <c r="AB2" s="91"/>
      <c r="AC2" s="92"/>
      <c r="AD2" s="86" t="s">
        <v>79</v>
      </c>
      <c r="AE2" s="86"/>
      <c r="AF2" s="86"/>
      <c r="AG2" s="86"/>
      <c r="AH2" s="86"/>
      <c r="AI2" s="86"/>
      <c r="AJ2" s="93" t="s">
        <v>145</v>
      </c>
      <c r="AK2" s="94"/>
      <c r="AL2" s="94"/>
      <c r="AM2" s="94"/>
      <c r="AN2" s="94"/>
      <c r="AO2" s="94"/>
      <c r="AP2" s="94"/>
      <c r="AQ2" s="94"/>
      <c r="AR2" s="94"/>
      <c r="AS2" s="94"/>
      <c r="AT2" s="94"/>
      <c r="AU2" s="94"/>
      <c r="AV2" s="94"/>
      <c r="AW2" s="94"/>
      <c r="AX2" s="94"/>
      <c r="AY2" s="94"/>
      <c r="AZ2" s="94"/>
      <c r="BA2" s="94"/>
      <c r="BB2" s="94"/>
      <c r="BC2" s="94"/>
      <c r="BD2" s="94"/>
      <c r="BE2" s="94"/>
      <c r="BF2" s="94"/>
      <c r="BI2" s="44">
        <v>51</v>
      </c>
      <c r="BJ2" s="44" t="s">
        <v>80</v>
      </c>
      <c r="BK2" s="44" t="s">
        <v>81</v>
      </c>
    </row>
    <row r="3" spans="1:63" ht="15" customHeight="1" x14ac:dyDescent="0.2">
      <c r="A3" s="109" t="s">
        <v>82</v>
      </c>
      <c r="B3" s="110"/>
      <c r="C3" s="78"/>
      <c r="D3" s="78"/>
      <c r="E3" s="78"/>
      <c r="F3" s="78"/>
      <c r="G3" s="78"/>
      <c r="H3" s="78"/>
      <c r="I3" s="78"/>
      <c r="J3" s="78"/>
      <c r="K3" s="78"/>
      <c r="L3" s="78"/>
      <c r="M3" s="78"/>
      <c r="N3" s="78"/>
      <c r="O3" s="78"/>
      <c r="P3" s="78"/>
      <c r="Q3" s="79"/>
      <c r="R3" s="109" t="s">
        <v>83</v>
      </c>
      <c r="S3" s="78"/>
      <c r="T3" s="78"/>
      <c r="U3" s="79"/>
      <c r="V3" s="95" t="s">
        <v>84</v>
      </c>
      <c r="W3" s="96"/>
      <c r="X3" s="96"/>
      <c r="Y3" s="97"/>
      <c r="Z3" s="95" t="s">
        <v>85</v>
      </c>
      <c r="AA3" s="96"/>
      <c r="AB3" s="96"/>
      <c r="AC3" s="97"/>
      <c r="AD3" s="109" t="s">
        <v>82</v>
      </c>
      <c r="AE3" s="78"/>
      <c r="AF3" s="78"/>
      <c r="AG3" s="78"/>
      <c r="AH3" s="78"/>
      <c r="AI3" s="78"/>
      <c r="AJ3" s="78"/>
      <c r="AK3" s="78"/>
      <c r="AL3" s="78"/>
      <c r="AM3" s="78"/>
      <c r="AN3" s="78"/>
      <c r="AO3" s="78"/>
      <c r="AP3" s="78"/>
      <c r="AQ3" s="78"/>
      <c r="AR3" s="78"/>
      <c r="AS3" s="78"/>
      <c r="AT3" s="79"/>
      <c r="AU3" s="109" t="s">
        <v>83</v>
      </c>
      <c r="AV3" s="78"/>
      <c r="AW3" s="78"/>
      <c r="AX3" s="79"/>
      <c r="AY3" s="95" t="s">
        <v>84</v>
      </c>
      <c r="AZ3" s="96"/>
      <c r="BA3" s="96"/>
      <c r="BB3" s="97"/>
      <c r="BC3" s="95" t="s">
        <v>85</v>
      </c>
      <c r="BD3" s="96"/>
      <c r="BE3" s="96"/>
      <c r="BF3" s="97"/>
      <c r="BI3" s="44">
        <v>52</v>
      </c>
      <c r="BJ3" s="44" t="s">
        <v>86</v>
      </c>
      <c r="BK3" s="44" t="s">
        <v>87</v>
      </c>
    </row>
    <row r="4" spans="1:63" ht="30" customHeight="1" x14ac:dyDescent="0.2">
      <c r="A4" s="98" t="s">
        <v>165</v>
      </c>
      <c r="B4" s="99"/>
      <c r="C4" s="100"/>
      <c r="D4" s="100"/>
      <c r="E4" s="100"/>
      <c r="F4" s="100"/>
      <c r="G4" s="100"/>
      <c r="H4" s="100"/>
      <c r="I4" s="100"/>
      <c r="J4" s="100"/>
      <c r="K4" s="100"/>
      <c r="L4" s="100"/>
      <c r="M4" s="100"/>
      <c r="N4" s="100"/>
      <c r="O4" s="100"/>
      <c r="P4" s="100"/>
      <c r="Q4" s="101"/>
      <c r="R4" s="102"/>
      <c r="S4" s="78"/>
      <c r="T4" s="78"/>
      <c r="U4" s="79"/>
      <c r="V4" s="103"/>
      <c r="W4" s="104"/>
      <c r="X4" s="104"/>
      <c r="Y4" s="105"/>
      <c r="Z4" s="106"/>
      <c r="AA4" s="107"/>
      <c r="AB4" s="107"/>
      <c r="AC4" s="108"/>
      <c r="AD4" s="98" t="s">
        <v>166</v>
      </c>
      <c r="AE4" s="99"/>
      <c r="AF4" s="100"/>
      <c r="AG4" s="100"/>
      <c r="AH4" s="100"/>
      <c r="AI4" s="100"/>
      <c r="AJ4" s="100"/>
      <c r="AK4" s="100"/>
      <c r="AL4" s="100"/>
      <c r="AM4" s="100"/>
      <c r="AN4" s="100"/>
      <c r="AO4" s="100"/>
      <c r="AP4" s="100"/>
      <c r="AQ4" s="100"/>
      <c r="AR4" s="100"/>
      <c r="AS4" s="100"/>
      <c r="AT4" s="101"/>
      <c r="AU4" s="102"/>
      <c r="AV4" s="78"/>
      <c r="AW4" s="78"/>
      <c r="AX4" s="79"/>
      <c r="AY4" s="103"/>
      <c r="AZ4" s="104"/>
      <c r="BA4" s="104"/>
      <c r="BB4" s="105"/>
      <c r="BC4" s="106"/>
      <c r="BD4" s="107"/>
      <c r="BE4" s="107"/>
      <c r="BF4" s="108"/>
      <c r="BI4" s="44">
        <v>53</v>
      </c>
      <c r="BJ4" s="44" t="s">
        <v>88</v>
      </c>
      <c r="BK4" s="44" t="s">
        <v>89</v>
      </c>
    </row>
    <row r="5" spans="1:63" ht="30" customHeight="1" x14ac:dyDescent="0.2">
      <c r="A5" s="98" t="s">
        <v>146</v>
      </c>
      <c r="B5" s="99"/>
      <c r="C5" s="100"/>
      <c r="D5" s="100"/>
      <c r="E5" s="100"/>
      <c r="F5" s="100"/>
      <c r="G5" s="100"/>
      <c r="H5" s="100"/>
      <c r="I5" s="100"/>
      <c r="J5" s="100"/>
      <c r="K5" s="100"/>
      <c r="L5" s="100"/>
      <c r="M5" s="100"/>
      <c r="N5" s="100"/>
      <c r="O5" s="100"/>
      <c r="P5" s="100"/>
      <c r="Q5" s="101"/>
      <c r="R5" s="102"/>
      <c r="S5" s="78"/>
      <c r="T5" s="78"/>
      <c r="U5" s="79"/>
      <c r="V5" s="103"/>
      <c r="W5" s="104"/>
      <c r="X5" s="104"/>
      <c r="Y5" s="105"/>
      <c r="Z5" s="106"/>
      <c r="AA5" s="107"/>
      <c r="AB5" s="107"/>
      <c r="AC5" s="108"/>
      <c r="AD5" s="98" t="s">
        <v>146</v>
      </c>
      <c r="AE5" s="99"/>
      <c r="AF5" s="100"/>
      <c r="AG5" s="100"/>
      <c r="AH5" s="100"/>
      <c r="AI5" s="100"/>
      <c r="AJ5" s="100"/>
      <c r="AK5" s="100"/>
      <c r="AL5" s="100"/>
      <c r="AM5" s="100"/>
      <c r="AN5" s="100"/>
      <c r="AO5" s="100"/>
      <c r="AP5" s="100"/>
      <c r="AQ5" s="100"/>
      <c r="AR5" s="100"/>
      <c r="AS5" s="100"/>
      <c r="AT5" s="101"/>
      <c r="AU5" s="102"/>
      <c r="AV5" s="78"/>
      <c r="AW5" s="78"/>
      <c r="AX5" s="79"/>
      <c r="AY5" s="103"/>
      <c r="AZ5" s="104"/>
      <c r="BA5" s="104"/>
      <c r="BB5" s="105"/>
      <c r="BC5" s="106"/>
      <c r="BD5" s="107"/>
      <c r="BE5" s="107"/>
      <c r="BF5" s="108"/>
    </row>
    <row r="6" spans="1:63" ht="30" customHeight="1" x14ac:dyDescent="0.2">
      <c r="A6" s="98" t="s">
        <v>148</v>
      </c>
      <c r="B6" s="99"/>
      <c r="C6" s="100"/>
      <c r="D6" s="100"/>
      <c r="E6" s="100"/>
      <c r="F6" s="100"/>
      <c r="G6" s="100"/>
      <c r="H6" s="100"/>
      <c r="I6" s="100"/>
      <c r="J6" s="100"/>
      <c r="K6" s="100"/>
      <c r="L6" s="100"/>
      <c r="M6" s="100"/>
      <c r="N6" s="100"/>
      <c r="O6" s="100"/>
      <c r="P6" s="100"/>
      <c r="Q6" s="101"/>
      <c r="R6" s="102"/>
      <c r="S6" s="78"/>
      <c r="T6" s="78"/>
      <c r="U6" s="79"/>
      <c r="V6" s="103"/>
      <c r="W6" s="104"/>
      <c r="X6" s="104"/>
      <c r="Y6" s="105"/>
      <c r="Z6" s="106"/>
      <c r="AA6" s="107"/>
      <c r="AB6" s="107"/>
      <c r="AC6" s="108"/>
      <c r="AD6" s="98" t="s">
        <v>148</v>
      </c>
      <c r="AE6" s="99"/>
      <c r="AF6" s="100"/>
      <c r="AG6" s="100"/>
      <c r="AH6" s="100"/>
      <c r="AI6" s="100"/>
      <c r="AJ6" s="100"/>
      <c r="AK6" s="100"/>
      <c r="AL6" s="100"/>
      <c r="AM6" s="100"/>
      <c r="AN6" s="100"/>
      <c r="AO6" s="100"/>
      <c r="AP6" s="100"/>
      <c r="AQ6" s="100"/>
      <c r="AR6" s="100"/>
      <c r="AS6" s="100"/>
      <c r="AT6" s="101"/>
      <c r="AU6" s="102"/>
      <c r="AV6" s="78"/>
      <c r="AW6" s="78"/>
      <c r="AX6" s="79"/>
      <c r="AY6" s="103"/>
      <c r="AZ6" s="104"/>
      <c r="BA6" s="104"/>
      <c r="BB6" s="105"/>
      <c r="BC6" s="106"/>
      <c r="BD6" s="107"/>
      <c r="BE6" s="107"/>
      <c r="BF6" s="108"/>
    </row>
    <row r="7" spans="1:63" ht="30" customHeight="1" x14ac:dyDescent="0.2">
      <c r="A7" s="117" t="s">
        <v>147</v>
      </c>
      <c r="B7" s="118"/>
      <c r="C7" s="119"/>
      <c r="D7" s="119"/>
      <c r="E7" s="119"/>
      <c r="F7" s="119"/>
      <c r="G7" s="119"/>
      <c r="H7" s="119"/>
      <c r="I7" s="119"/>
      <c r="J7" s="119"/>
      <c r="K7" s="119"/>
      <c r="L7" s="119"/>
      <c r="M7" s="119"/>
      <c r="N7" s="119"/>
      <c r="O7" s="119"/>
      <c r="P7" s="119"/>
      <c r="Q7" s="120"/>
      <c r="R7" s="102"/>
      <c r="S7" s="78"/>
      <c r="T7" s="78"/>
      <c r="U7" s="79"/>
      <c r="V7" s="103"/>
      <c r="W7" s="104"/>
      <c r="X7" s="104"/>
      <c r="Y7" s="105"/>
      <c r="Z7" s="106"/>
      <c r="AA7" s="107"/>
      <c r="AB7" s="107"/>
      <c r="AC7" s="108"/>
      <c r="AD7" s="117" t="s">
        <v>147</v>
      </c>
      <c r="AE7" s="118"/>
      <c r="AF7" s="119"/>
      <c r="AG7" s="119"/>
      <c r="AH7" s="119"/>
      <c r="AI7" s="119"/>
      <c r="AJ7" s="119"/>
      <c r="AK7" s="119"/>
      <c r="AL7" s="119"/>
      <c r="AM7" s="119"/>
      <c r="AN7" s="119"/>
      <c r="AO7" s="119"/>
      <c r="AP7" s="119"/>
      <c r="AQ7" s="119"/>
      <c r="AR7" s="119"/>
      <c r="AS7" s="119"/>
      <c r="AT7" s="120"/>
      <c r="AU7" s="102"/>
      <c r="AV7" s="78"/>
      <c r="AW7" s="78"/>
      <c r="AX7" s="79"/>
      <c r="AY7" s="103"/>
      <c r="AZ7" s="104"/>
      <c r="BA7" s="104"/>
      <c r="BB7" s="105"/>
      <c r="BC7" s="106"/>
      <c r="BD7" s="107"/>
      <c r="BE7" s="107"/>
      <c r="BF7" s="108"/>
      <c r="BI7" s="44">
        <v>54</v>
      </c>
      <c r="BJ7" s="44" t="s">
        <v>90</v>
      </c>
      <c r="BK7" s="44" t="s">
        <v>91</v>
      </c>
    </row>
    <row r="8" spans="1:63" ht="24" customHeight="1" x14ac:dyDescent="0.2">
      <c r="A8" s="95" t="s">
        <v>92</v>
      </c>
      <c r="B8" s="96"/>
      <c r="C8" s="97"/>
      <c r="D8" s="109" t="s">
        <v>132</v>
      </c>
      <c r="E8" s="110"/>
      <c r="F8" s="110"/>
      <c r="G8" s="110"/>
      <c r="H8" s="110"/>
      <c r="I8" s="110"/>
      <c r="J8" s="110"/>
      <c r="K8" s="110"/>
      <c r="L8" s="110"/>
      <c r="M8" s="110"/>
      <c r="N8" s="110"/>
      <c r="O8" s="116"/>
      <c r="P8" s="95" t="s">
        <v>93</v>
      </c>
      <c r="Q8" s="97"/>
      <c r="R8" s="109" t="s">
        <v>83</v>
      </c>
      <c r="S8" s="78"/>
      <c r="T8" s="78"/>
      <c r="U8" s="78"/>
      <c r="V8" s="95" t="s">
        <v>84</v>
      </c>
      <c r="W8" s="96"/>
      <c r="X8" s="96"/>
      <c r="Y8" s="97"/>
      <c r="Z8" s="95" t="s">
        <v>85</v>
      </c>
      <c r="AA8" s="96"/>
      <c r="AB8" s="96"/>
      <c r="AC8" s="97"/>
      <c r="AD8" s="95" t="s">
        <v>92</v>
      </c>
      <c r="AE8" s="96"/>
      <c r="AF8" s="97"/>
      <c r="AG8" s="109" t="s">
        <v>132</v>
      </c>
      <c r="AH8" s="110"/>
      <c r="AI8" s="110"/>
      <c r="AJ8" s="110"/>
      <c r="AK8" s="110"/>
      <c r="AL8" s="110"/>
      <c r="AM8" s="110"/>
      <c r="AN8" s="110"/>
      <c r="AO8" s="110"/>
      <c r="AP8" s="110"/>
      <c r="AQ8" s="110"/>
      <c r="AR8" s="116"/>
      <c r="AS8" s="95" t="s">
        <v>93</v>
      </c>
      <c r="AT8" s="97"/>
      <c r="AU8" s="109" t="s">
        <v>83</v>
      </c>
      <c r="AV8" s="78"/>
      <c r="AW8" s="78"/>
      <c r="AX8" s="79"/>
      <c r="AY8" s="95" t="s">
        <v>84</v>
      </c>
      <c r="AZ8" s="96"/>
      <c r="BA8" s="96"/>
      <c r="BB8" s="97"/>
      <c r="BC8" s="95" t="s">
        <v>85</v>
      </c>
      <c r="BD8" s="96"/>
      <c r="BE8" s="96"/>
      <c r="BF8" s="97"/>
      <c r="BI8" s="44">
        <v>55</v>
      </c>
      <c r="BJ8" s="44" t="s">
        <v>94</v>
      </c>
      <c r="BK8" s="44" t="s">
        <v>95</v>
      </c>
    </row>
    <row r="9" spans="1:63" ht="27.9" customHeight="1" x14ac:dyDescent="0.2">
      <c r="A9" s="111" t="s">
        <v>149</v>
      </c>
      <c r="B9" s="111"/>
      <c r="C9" s="111"/>
      <c r="D9" s="112"/>
      <c r="E9" s="113"/>
      <c r="F9" s="113"/>
      <c r="G9" s="113"/>
      <c r="H9" s="113"/>
      <c r="I9" s="113"/>
      <c r="J9" s="113"/>
      <c r="K9" s="113"/>
      <c r="L9" s="113"/>
      <c r="M9" s="113"/>
      <c r="N9" s="113"/>
      <c r="O9" s="114"/>
      <c r="P9" s="115"/>
      <c r="Q9" s="115"/>
      <c r="R9" s="102"/>
      <c r="S9" s="78"/>
      <c r="T9" s="78"/>
      <c r="U9" s="79"/>
      <c r="V9" s="102"/>
      <c r="W9" s="78"/>
      <c r="X9" s="78"/>
      <c r="Y9" s="79"/>
      <c r="Z9" s="103"/>
      <c r="AA9" s="104"/>
      <c r="AB9" s="104"/>
      <c r="AC9" s="105"/>
      <c r="AD9" s="111" t="s">
        <v>167</v>
      </c>
      <c r="AE9" s="111"/>
      <c r="AF9" s="111"/>
      <c r="AG9" s="112"/>
      <c r="AH9" s="113"/>
      <c r="AI9" s="113"/>
      <c r="AJ9" s="113"/>
      <c r="AK9" s="113"/>
      <c r="AL9" s="113"/>
      <c r="AM9" s="113"/>
      <c r="AN9" s="113"/>
      <c r="AO9" s="113"/>
      <c r="AP9" s="113"/>
      <c r="AQ9" s="113"/>
      <c r="AR9" s="114"/>
      <c r="AS9" s="115"/>
      <c r="AT9" s="115"/>
      <c r="AU9" s="102"/>
      <c r="AV9" s="78"/>
      <c r="AW9" s="78"/>
      <c r="AX9" s="79"/>
      <c r="AY9" s="103"/>
      <c r="AZ9" s="104"/>
      <c r="BA9" s="104"/>
      <c r="BB9" s="105"/>
      <c r="BC9" s="103"/>
      <c r="BD9" s="104"/>
      <c r="BE9" s="104"/>
      <c r="BF9" s="105"/>
      <c r="BI9" s="44">
        <v>56</v>
      </c>
      <c r="BJ9" s="44" t="s">
        <v>96</v>
      </c>
      <c r="BK9" s="44" t="s">
        <v>97</v>
      </c>
    </row>
    <row r="10" spans="1:63" ht="27.9" customHeight="1" x14ac:dyDescent="0.2">
      <c r="A10" s="111" t="s">
        <v>150</v>
      </c>
      <c r="B10" s="111"/>
      <c r="C10" s="111"/>
      <c r="D10" s="112"/>
      <c r="E10" s="113"/>
      <c r="F10" s="113"/>
      <c r="G10" s="113"/>
      <c r="H10" s="113"/>
      <c r="I10" s="113"/>
      <c r="J10" s="113"/>
      <c r="K10" s="113"/>
      <c r="L10" s="113"/>
      <c r="M10" s="113"/>
      <c r="N10" s="113"/>
      <c r="O10" s="114"/>
      <c r="P10" s="115"/>
      <c r="Q10" s="115"/>
      <c r="R10" s="102"/>
      <c r="S10" s="78"/>
      <c r="T10" s="78"/>
      <c r="U10" s="79"/>
      <c r="V10" s="102"/>
      <c r="W10" s="78"/>
      <c r="X10" s="78"/>
      <c r="Y10" s="79"/>
      <c r="Z10" s="103"/>
      <c r="AA10" s="104"/>
      <c r="AB10" s="104"/>
      <c r="AC10" s="105"/>
      <c r="AD10" s="111" t="s">
        <v>168</v>
      </c>
      <c r="AE10" s="111"/>
      <c r="AF10" s="111"/>
      <c r="AG10" s="112"/>
      <c r="AH10" s="113"/>
      <c r="AI10" s="113"/>
      <c r="AJ10" s="113"/>
      <c r="AK10" s="113"/>
      <c r="AL10" s="113"/>
      <c r="AM10" s="113"/>
      <c r="AN10" s="113"/>
      <c r="AO10" s="113"/>
      <c r="AP10" s="113"/>
      <c r="AQ10" s="113"/>
      <c r="AR10" s="114"/>
      <c r="AS10" s="115"/>
      <c r="AT10" s="115"/>
      <c r="AU10" s="102"/>
      <c r="AV10" s="78"/>
      <c r="AW10" s="78"/>
      <c r="AX10" s="79"/>
      <c r="AY10" s="103"/>
      <c r="AZ10" s="104"/>
      <c r="BA10" s="104"/>
      <c r="BB10" s="105"/>
      <c r="BC10" s="103"/>
      <c r="BD10" s="104"/>
      <c r="BE10" s="104"/>
      <c r="BF10" s="105"/>
      <c r="BI10" s="44">
        <v>57</v>
      </c>
      <c r="BJ10" s="44" t="s">
        <v>98</v>
      </c>
      <c r="BK10" s="44" t="s">
        <v>99</v>
      </c>
    </row>
    <row r="11" spans="1:63" ht="27.9" customHeight="1" x14ac:dyDescent="0.2">
      <c r="A11" s="111" t="s">
        <v>151</v>
      </c>
      <c r="B11" s="111"/>
      <c r="C11" s="111"/>
      <c r="D11" s="112"/>
      <c r="E11" s="113"/>
      <c r="F11" s="113"/>
      <c r="G11" s="113"/>
      <c r="H11" s="113"/>
      <c r="I11" s="113"/>
      <c r="J11" s="113"/>
      <c r="K11" s="113"/>
      <c r="L11" s="113"/>
      <c r="M11" s="113"/>
      <c r="N11" s="113"/>
      <c r="O11" s="114"/>
      <c r="P11" s="115"/>
      <c r="Q11" s="115"/>
      <c r="R11" s="102"/>
      <c r="S11" s="78"/>
      <c r="T11" s="78"/>
      <c r="U11" s="79"/>
      <c r="V11" s="102"/>
      <c r="W11" s="78"/>
      <c r="X11" s="78"/>
      <c r="Y11" s="79"/>
      <c r="Z11" s="103"/>
      <c r="AA11" s="104"/>
      <c r="AB11" s="104"/>
      <c r="AC11" s="105"/>
      <c r="AD11" s="111" t="s">
        <v>169</v>
      </c>
      <c r="AE11" s="111"/>
      <c r="AF11" s="111"/>
      <c r="AG11" s="112"/>
      <c r="AH11" s="113"/>
      <c r="AI11" s="113"/>
      <c r="AJ11" s="113"/>
      <c r="AK11" s="113"/>
      <c r="AL11" s="113"/>
      <c r="AM11" s="113"/>
      <c r="AN11" s="113"/>
      <c r="AO11" s="113"/>
      <c r="AP11" s="113"/>
      <c r="AQ11" s="113"/>
      <c r="AR11" s="114"/>
      <c r="AS11" s="115"/>
      <c r="AT11" s="115"/>
      <c r="AU11" s="102"/>
      <c r="AV11" s="78"/>
      <c r="AW11" s="78"/>
      <c r="AX11" s="79"/>
      <c r="AY11" s="103"/>
      <c r="AZ11" s="104"/>
      <c r="BA11" s="104"/>
      <c r="BB11" s="105"/>
      <c r="BC11" s="103"/>
      <c r="BD11" s="104"/>
      <c r="BE11" s="104"/>
      <c r="BF11" s="105"/>
      <c r="BI11" s="44">
        <v>58</v>
      </c>
      <c r="BJ11" s="44" t="s">
        <v>100</v>
      </c>
      <c r="BK11" s="44" t="s">
        <v>101</v>
      </c>
    </row>
    <row r="12" spans="1:63" ht="27.9" customHeight="1" x14ac:dyDescent="0.2">
      <c r="A12" s="111" t="s">
        <v>152</v>
      </c>
      <c r="B12" s="111"/>
      <c r="C12" s="111"/>
      <c r="D12" s="112"/>
      <c r="E12" s="113"/>
      <c r="F12" s="113"/>
      <c r="G12" s="113"/>
      <c r="H12" s="113"/>
      <c r="I12" s="113"/>
      <c r="J12" s="113"/>
      <c r="K12" s="113"/>
      <c r="L12" s="113"/>
      <c r="M12" s="113"/>
      <c r="N12" s="113"/>
      <c r="O12" s="114"/>
      <c r="P12" s="115"/>
      <c r="Q12" s="115"/>
      <c r="R12" s="102"/>
      <c r="S12" s="78"/>
      <c r="T12" s="78"/>
      <c r="U12" s="79"/>
      <c r="V12" s="102"/>
      <c r="W12" s="78"/>
      <c r="X12" s="78"/>
      <c r="Y12" s="79"/>
      <c r="Z12" s="103"/>
      <c r="AA12" s="104"/>
      <c r="AB12" s="104"/>
      <c r="AC12" s="105"/>
      <c r="AD12" s="111" t="s">
        <v>170</v>
      </c>
      <c r="AE12" s="111"/>
      <c r="AF12" s="111"/>
      <c r="AG12" s="112"/>
      <c r="AH12" s="113"/>
      <c r="AI12" s="113"/>
      <c r="AJ12" s="113"/>
      <c r="AK12" s="113"/>
      <c r="AL12" s="113"/>
      <c r="AM12" s="113"/>
      <c r="AN12" s="113"/>
      <c r="AO12" s="113"/>
      <c r="AP12" s="113"/>
      <c r="AQ12" s="113"/>
      <c r="AR12" s="114"/>
      <c r="AS12" s="115"/>
      <c r="AT12" s="115"/>
      <c r="AU12" s="102"/>
      <c r="AV12" s="78"/>
      <c r="AW12" s="78"/>
      <c r="AX12" s="79"/>
      <c r="AY12" s="103"/>
      <c r="AZ12" s="104"/>
      <c r="BA12" s="104"/>
      <c r="BB12" s="105"/>
      <c r="BC12" s="103"/>
      <c r="BD12" s="104"/>
      <c r="BE12" s="104"/>
      <c r="BF12" s="105"/>
      <c r="BI12" s="44">
        <v>59</v>
      </c>
      <c r="BJ12" s="44" t="s">
        <v>102</v>
      </c>
      <c r="BK12" s="44" t="s">
        <v>103</v>
      </c>
    </row>
    <row r="13" spans="1:63" ht="27.9" customHeight="1" x14ac:dyDescent="0.2">
      <c r="A13" s="111" t="s">
        <v>153</v>
      </c>
      <c r="B13" s="111"/>
      <c r="C13" s="111"/>
      <c r="D13" s="112"/>
      <c r="E13" s="113"/>
      <c r="F13" s="113"/>
      <c r="G13" s="113"/>
      <c r="H13" s="113"/>
      <c r="I13" s="113"/>
      <c r="J13" s="113"/>
      <c r="K13" s="113"/>
      <c r="L13" s="113"/>
      <c r="M13" s="113"/>
      <c r="N13" s="113"/>
      <c r="O13" s="114"/>
      <c r="P13" s="115"/>
      <c r="Q13" s="115"/>
      <c r="R13" s="102"/>
      <c r="S13" s="78"/>
      <c r="T13" s="78"/>
      <c r="U13" s="79"/>
      <c r="V13" s="102"/>
      <c r="W13" s="78"/>
      <c r="X13" s="78"/>
      <c r="Y13" s="79"/>
      <c r="Z13" s="103"/>
      <c r="AA13" s="104"/>
      <c r="AB13" s="104"/>
      <c r="AC13" s="105"/>
      <c r="AD13" s="111" t="s">
        <v>171</v>
      </c>
      <c r="AE13" s="111"/>
      <c r="AF13" s="111"/>
      <c r="AG13" s="112"/>
      <c r="AH13" s="113"/>
      <c r="AI13" s="113"/>
      <c r="AJ13" s="113"/>
      <c r="AK13" s="113"/>
      <c r="AL13" s="113"/>
      <c r="AM13" s="113"/>
      <c r="AN13" s="113"/>
      <c r="AO13" s="113"/>
      <c r="AP13" s="113"/>
      <c r="AQ13" s="113"/>
      <c r="AR13" s="114"/>
      <c r="AS13" s="115"/>
      <c r="AT13" s="115"/>
      <c r="AU13" s="102"/>
      <c r="AV13" s="78"/>
      <c r="AW13" s="78"/>
      <c r="AX13" s="79"/>
      <c r="AY13" s="103"/>
      <c r="AZ13" s="104"/>
      <c r="BA13" s="104"/>
      <c r="BB13" s="105"/>
      <c r="BC13" s="103"/>
      <c r="BD13" s="104"/>
      <c r="BE13" s="104"/>
      <c r="BF13" s="105"/>
      <c r="BI13" s="44">
        <v>60</v>
      </c>
      <c r="BJ13" s="44" t="s">
        <v>104</v>
      </c>
      <c r="BK13" s="44" t="s">
        <v>105</v>
      </c>
    </row>
    <row r="14" spans="1:63" ht="27.9" customHeight="1" x14ac:dyDescent="0.2">
      <c r="A14" s="111" t="s">
        <v>154</v>
      </c>
      <c r="B14" s="111"/>
      <c r="C14" s="111"/>
      <c r="D14" s="112"/>
      <c r="E14" s="113"/>
      <c r="F14" s="113"/>
      <c r="G14" s="113"/>
      <c r="H14" s="113"/>
      <c r="I14" s="113"/>
      <c r="J14" s="113"/>
      <c r="K14" s="113"/>
      <c r="L14" s="113"/>
      <c r="M14" s="113"/>
      <c r="N14" s="113"/>
      <c r="O14" s="114"/>
      <c r="P14" s="115"/>
      <c r="Q14" s="115"/>
      <c r="R14" s="102"/>
      <c r="S14" s="78"/>
      <c r="T14" s="78"/>
      <c r="U14" s="79"/>
      <c r="V14" s="102"/>
      <c r="W14" s="78"/>
      <c r="X14" s="78"/>
      <c r="Y14" s="79"/>
      <c r="Z14" s="103"/>
      <c r="AA14" s="104"/>
      <c r="AB14" s="104"/>
      <c r="AC14" s="105"/>
      <c r="AD14" s="111" t="s">
        <v>172</v>
      </c>
      <c r="AE14" s="111"/>
      <c r="AF14" s="111"/>
      <c r="AG14" s="112"/>
      <c r="AH14" s="113"/>
      <c r="AI14" s="113"/>
      <c r="AJ14" s="113"/>
      <c r="AK14" s="113"/>
      <c r="AL14" s="113"/>
      <c r="AM14" s="113"/>
      <c r="AN14" s="113"/>
      <c r="AO14" s="113"/>
      <c r="AP14" s="113"/>
      <c r="AQ14" s="113"/>
      <c r="AR14" s="114"/>
      <c r="AS14" s="115"/>
      <c r="AT14" s="115"/>
      <c r="AU14" s="102"/>
      <c r="AV14" s="78"/>
      <c r="AW14" s="78"/>
      <c r="AX14" s="79"/>
      <c r="AY14" s="103"/>
      <c r="AZ14" s="104"/>
      <c r="BA14" s="104"/>
      <c r="BB14" s="105"/>
      <c r="BC14" s="103"/>
      <c r="BD14" s="104"/>
      <c r="BE14" s="104"/>
      <c r="BF14" s="105"/>
      <c r="BI14" s="44">
        <v>61</v>
      </c>
      <c r="BJ14" s="44" t="s">
        <v>106</v>
      </c>
      <c r="BK14" s="44" t="s">
        <v>107</v>
      </c>
    </row>
    <row r="15" spans="1:63" ht="27.9" customHeight="1" x14ac:dyDescent="0.2">
      <c r="A15" s="111" t="s">
        <v>155</v>
      </c>
      <c r="B15" s="111"/>
      <c r="C15" s="111"/>
      <c r="D15" s="112"/>
      <c r="E15" s="113"/>
      <c r="F15" s="113"/>
      <c r="G15" s="113"/>
      <c r="H15" s="113"/>
      <c r="I15" s="113"/>
      <c r="J15" s="113"/>
      <c r="K15" s="113"/>
      <c r="L15" s="113"/>
      <c r="M15" s="113"/>
      <c r="N15" s="113"/>
      <c r="O15" s="114"/>
      <c r="P15" s="115"/>
      <c r="Q15" s="115"/>
      <c r="R15" s="102"/>
      <c r="S15" s="78"/>
      <c r="T15" s="78"/>
      <c r="U15" s="79"/>
      <c r="V15" s="102"/>
      <c r="W15" s="78"/>
      <c r="X15" s="78"/>
      <c r="Y15" s="79"/>
      <c r="Z15" s="103"/>
      <c r="AA15" s="104"/>
      <c r="AB15" s="104"/>
      <c r="AC15" s="105"/>
      <c r="AD15" s="111" t="s">
        <v>173</v>
      </c>
      <c r="AE15" s="111"/>
      <c r="AF15" s="111"/>
      <c r="AG15" s="112"/>
      <c r="AH15" s="113"/>
      <c r="AI15" s="113"/>
      <c r="AJ15" s="113"/>
      <c r="AK15" s="113"/>
      <c r="AL15" s="113"/>
      <c r="AM15" s="113"/>
      <c r="AN15" s="113"/>
      <c r="AO15" s="113"/>
      <c r="AP15" s="113"/>
      <c r="AQ15" s="113"/>
      <c r="AR15" s="114"/>
      <c r="AS15" s="115"/>
      <c r="AT15" s="115"/>
      <c r="AU15" s="102"/>
      <c r="AV15" s="78"/>
      <c r="AW15" s="78"/>
      <c r="AX15" s="79"/>
      <c r="AY15" s="103"/>
      <c r="AZ15" s="104"/>
      <c r="BA15" s="104"/>
      <c r="BB15" s="105"/>
      <c r="BC15" s="103"/>
      <c r="BD15" s="104"/>
      <c r="BE15" s="104"/>
      <c r="BF15" s="105"/>
      <c r="BI15" s="44">
        <v>62</v>
      </c>
      <c r="BJ15" s="44" t="s">
        <v>108</v>
      </c>
      <c r="BK15" s="44" t="s">
        <v>109</v>
      </c>
    </row>
    <row r="16" spans="1:63" ht="27.9" customHeight="1" x14ac:dyDescent="0.2">
      <c r="A16" s="111" t="s">
        <v>156</v>
      </c>
      <c r="B16" s="111"/>
      <c r="C16" s="111"/>
      <c r="D16" s="112"/>
      <c r="E16" s="113"/>
      <c r="F16" s="113"/>
      <c r="G16" s="113"/>
      <c r="H16" s="113"/>
      <c r="I16" s="113"/>
      <c r="J16" s="113"/>
      <c r="K16" s="113"/>
      <c r="L16" s="113"/>
      <c r="M16" s="113"/>
      <c r="N16" s="113"/>
      <c r="O16" s="114"/>
      <c r="P16" s="115"/>
      <c r="Q16" s="115"/>
      <c r="R16" s="102"/>
      <c r="S16" s="78"/>
      <c r="T16" s="78"/>
      <c r="U16" s="79"/>
      <c r="V16" s="102"/>
      <c r="W16" s="78"/>
      <c r="X16" s="78"/>
      <c r="Y16" s="79"/>
      <c r="Z16" s="103"/>
      <c r="AA16" s="104"/>
      <c r="AB16" s="104"/>
      <c r="AC16" s="105"/>
      <c r="AD16" s="111" t="s">
        <v>174</v>
      </c>
      <c r="AE16" s="111"/>
      <c r="AF16" s="111"/>
      <c r="AG16" s="112"/>
      <c r="AH16" s="113"/>
      <c r="AI16" s="113"/>
      <c r="AJ16" s="113"/>
      <c r="AK16" s="113"/>
      <c r="AL16" s="113"/>
      <c r="AM16" s="113"/>
      <c r="AN16" s="113"/>
      <c r="AO16" s="113"/>
      <c r="AP16" s="113"/>
      <c r="AQ16" s="113"/>
      <c r="AR16" s="114"/>
      <c r="AS16" s="115"/>
      <c r="AT16" s="115"/>
      <c r="AU16" s="102"/>
      <c r="AV16" s="78"/>
      <c r="AW16" s="78"/>
      <c r="AX16" s="79"/>
      <c r="AY16" s="103"/>
      <c r="AZ16" s="104"/>
      <c r="BA16" s="104"/>
      <c r="BB16" s="105"/>
      <c r="BC16" s="103"/>
      <c r="BD16" s="104"/>
      <c r="BE16" s="104"/>
      <c r="BF16" s="105"/>
      <c r="BI16" s="44">
        <v>63</v>
      </c>
      <c r="BJ16" s="44" t="s">
        <v>110</v>
      </c>
      <c r="BK16" s="44" t="s">
        <v>111</v>
      </c>
    </row>
    <row r="17" spans="1:63" ht="27.9" customHeight="1" x14ac:dyDescent="0.2">
      <c r="A17" s="111" t="s">
        <v>157</v>
      </c>
      <c r="B17" s="111"/>
      <c r="C17" s="111"/>
      <c r="D17" s="112"/>
      <c r="E17" s="113"/>
      <c r="F17" s="113"/>
      <c r="G17" s="113"/>
      <c r="H17" s="113"/>
      <c r="I17" s="113"/>
      <c r="J17" s="113"/>
      <c r="K17" s="113"/>
      <c r="L17" s="113"/>
      <c r="M17" s="113"/>
      <c r="N17" s="113"/>
      <c r="O17" s="114"/>
      <c r="P17" s="115"/>
      <c r="Q17" s="115"/>
      <c r="R17" s="102"/>
      <c r="S17" s="78"/>
      <c r="T17" s="78"/>
      <c r="U17" s="79"/>
      <c r="V17" s="102"/>
      <c r="W17" s="78"/>
      <c r="X17" s="78"/>
      <c r="Y17" s="79"/>
      <c r="Z17" s="103"/>
      <c r="AA17" s="104"/>
      <c r="AB17" s="104"/>
      <c r="AC17" s="105"/>
      <c r="AD17" s="111" t="s">
        <v>175</v>
      </c>
      <c r="AE17" s="111"/>
      <c r="AF17" s="111"/>
      <c r="AG17" s="112"/>
      <c r="AH17" s="113"/>
      <c r="AI17" s="113"/>
      <c r="AJ17" s="113"/>
      <c r="AK17" s="113"/>
      <c r="AL17" s="113"/>
      <c r="AM17" s="113"/>
      <c r="AN17" s="113"/>
      <c r="AO17" s="113"/>
      <c r="AP17" s="113"/>
      <c r="AQ17" s="113"/>
      <c r="AR17" s="114"/>
      <c r="AS17" s="115"/>
      <c r="AT17" s="115"/>
      <c r="AU17" s="102"/>
      <c r="AV17" s="78"/>
      <c r="AW17" s="78"/>
      <c r="AX17" s="79"/>
      <c r="AY17" s="103"/>
      <c r="AZ17" s="104"/>
      <c r="BA17" s="104"/>
      <c r="BB17" s="105"/>
      <c r="BC17" s="103"/>
      <c r="BD17" s="104"/>
      <c r="BE17" s="104"/>
      <c r="BF17" s="105"/>
      <c r="BI17" s="44">
        <v>64</v>
      </c>
      <c r="BJ17" s="44" t="s">
        <v>112</v>
      </c>
      <c r="BK17" s="44" t="s">
        <v>113</v>
      </c>
    </row>
    <row r="18" spans="1:63" ht="27.9" customHeight="1" x14ac:dyDescent="0.2">
      <c r="A18" s="111" t="s">
        <v>158</v>
      </c>
      <c r="B18" s="111"/>
      <c r="C18" s="111"/>
      <c r="D18" s="112"/>
      <c r="E18" s="113"/>
      <c r="F18" s="113"/>
      <c r="G18" s="113"/>
      <c r="H18" s="113"/>
      <c r="I18" s="113"/>
      <c r="J18" s="113"/>
      <c r="K18" s="113"/>
      <c r="L18" s="113"/>
      <c r="M18" s="113"/>
      <c r="N18" s="113"/>
      <c r="O18" s="114"/>
      <c r="P18" s="115"/>
      <c r="Q18" s="115"/>
      <c r="R18" s="102"/>
      <c r="S18" s="78"/>
      <c r="T18" s="78"/>
      <c r="U18" s="79"/>
      <c r="V18" s="102"/>
      <c r="W18" s="78"/>
      <c r="X18" s="78"/>
      <c r="Y18" s="79"/>
      <c r="Z18" s="103"/>
      <c r="AA18" s="104"/>
      <c r="AB18" s="104"/>
      <c r="AC18" s="105"/>
      <c r="AD18" s="111" t="s">
        <v>176</v>
      </c>
      <c r="AE18" s="111"/>
      <c r="AF18" s="111"/>
      <c r="AG18" s="112"/>
      <c r="AH18" s="113"/>
      <c r="AI18" s="113"/>
      <c r="AJ18" s="113"/>
      <c r="AK18" s="113"/>
      <c r="AL18" s="113"/>
      <c r="AM18" s="113"/>
      <c r="AN18" s="113"/>
      <c r="AO18" s="113"/>
      <c r="AP18" s="113"/>
      <c r="AQ18" s="113"/>
      <c r="AR18" s="114"/>
      <c r="AS18" s="115"/>
      <c r="AT18" s="115"/>
      <c r="AU18" s="102"/>
      <c r="AV18" s="78"/>
      <c r="AW18" s="78"/>
      <c r="AX18" s="79"/>
      <c r="AY18" s="103"/>
      <c r="AZ18" s="104"/>
      <c r="BA18" s="104"/>
      <c r="BB18" s="105"/>
      <c r="BC18" s="103"/>
      <c r="BD18" s="104"/>
      <c r="BE18" s="104"/>
      <c r="BF18" s="105"/>
      <c r="BI18" s="44">
        <v>65</v>
      </c>
      <c r="BJ18" s="44" t="s">
        <v>114</v>
      </c>
      <c r="BK18" s="44" t="s">
        <v>115</v>
      </c>
    </row>
    <row r="19" spans="1:63" ht="27.75" customHeight="1" x14ac:dyDescent="0.2">
      <c r="A19" s="111" t="s">
        <v>159</v>
      </c>
      <c r="B19" s="111"/>
      <c r="C19" s="111"/>
      <c r="D19" s="112"/>
      <c r="E19" s="113"/>
      <c r="F19" s="113"/>
      <c r="G19" s="113"/>
      <c r="H19" s="113"/>
      <c r="I19" s="113"/>
      <c r="J19" s="113"/>
      <c r="K19" s="113"/>
      <c r="L19" s="113"/>
      <c r="M19" s="113"/>
      <c r="N19" s="113"/>
      <c r="O19" s="114"/>
      <c r="P19" s="115"/>
      <c r="Q19" s="115"/>
      <c r="R19" s="102"/>
      <c r="S19" s="78"/>
      <c r="T19" s="78"/>
      <c r="U19" s="79"/>
      <c r="V19" s="102"/>
      <c r="W19" s="78"/>
      <c r="X19" s="78"/>
      <c r="Y19" s="79"/>
      <c r="Z19" s="103"/>
      <c r="AA19" s="104"/>
      <c r="AB19" s="104"/>
      <c r="AC19" s="105"/>
      <c r="AD19" s="111" t="s">
        <v>177</v>
      </c>
      <c r="AE19" s="111"/>
      <c r="AF19" s="111"/>
      <c r="AG19" s="112"/>
      <c r="AH19" s="113"/>
      <c r="AI19" s="113"/>
      <c r="AJ19" s="113"/>
      <c r="AK19" s="113"/>
      <c r="AL19" s="113"/>
      <c r="AM19" s="113"/>
      <c r="AN19" s="113"/>
      <c r="AO19" s="113"/>
      <c r="AP19" s="113"/>
      <c r="AQ19" s="113"/>
      <c r="AR19" s="114"/>
      <c r="AS19" s="115"/>
      <c r="AT19" s="115"/>
      <c r="AU19" s="102"/>
      <c r="AV19" s="78"/>
      <c r="AW19" s="78"/>
      <c r="AX19" s="79"/>
      <c r="AY19" s="103"/>
      <c r="AZ19" s="104"/>
      <c r="BA19" s="104"/>
      <c r="BB19" s="105"/>
      <c r="BC19" s="103"/>
      <c r="BD19" s="104"/>
      <c r="BE19" s="104"/>
      <c r="BF19" s="105"/>
      <c r="BI19" s="44">
        <v>66</v>
      </c>
      <c r="BJ19" s="44" t="s">
        <v>116</v>
      </c>
      <c r="BK19" s="44" t="s">
        <v>117</v>
      </c>
    </row>
    <row r="20" spans="1:63" ht="27.9" customHeight="1" x14ac:dyDescent="0.2">
      <c r="A20" s="111" t="s">
        <v>160</v>
      </c>
      <c r="B20" s="111"/>
      <c r="C20" s="111"/>
      <c r="D20" s="112"/>
      <c r="E20" s="113"/>
      <c r="F20" s="113"/>
      <c r="G20" s="113"/>
      <c r="H20" s="113"/>
      <c r="I20" s="113"/>
      <c r="J20" s="113"/>
      <c r="K20" s="113"/>
      <c r="L20" s="113"/>
      <c r="M20" s="113"/>
      <c r="N20" s="113"/>
      <c r="O20" s="114"/>
      <c r="P20" s="115"/>
      <c r="Q20" s="115"/>
      <c r="R20" s="102"/>
      <c r="S20" s="78"/>
      <c r="T20" s="78"/>
      <c r="U20" s="79"/>
      <c r="V20" s="102"/>
      <c r="W20" s="78"/>
      <c r="X20" s="78"/>
      <c r="Y20" s="79"/>
      <c r="Z20" s="103"/>
      <c r="AA20" s="104"/>
      <c r="AB20" s="104"/>
      <c r="AC20" s="105"/>
      <c r="AD20" s="111" t="s">
        <v>178</v>
      </c>
      <c r="AE20" s="111"/>
      <c r="AF20" s="111"/>
      <c r="AG20" s="112"/>
      <c r="AH20" s="113"/>
      <c r="AI20" s="113"/>
      <c r="AJ20" s="113"/>
      <c r="AK20" s="113"/>
      <c r="AL20" s="113"/>
      <c r="AM20" s="113"/>
      <c r="AN20" s="113"/>
      <c r="AO20" s="113"/>
      <c r="AP20" s="113"/>
      <c r="AQ20" s="113"/>
      <c r="AR20" s="114"/>
      <c r="AS20" s="115"/>
      <c r="AT20" s="115"/>
      <c r="AU20" s="102"/>
      <c r="AV20" s="78"/>
      <c r="AW20" s="78"/>
      <c r="AX20" s="79"/>
      <c r="AY20" s="103"/>
      <c r="AZ20" s="104"/>
      <c r="BA20" s="104"/>
      <c r="BB20" s="105"/>
      <c r="BC20" s="103"/>
      <c r="BD20" s="104"/>
      <c r="BE20" s="104"/>
      <c r="BF20" s="105"/>
      <c r="BI20" s="44">
        <v>67</v>
      </c>
      <c r="BJ20" s="44" t="s">
        <v>118</v>
      </c>
      <c r="BK20" s="44" t="s">
        <v>119</v>
      </c>
    </row>
    <row r="21" spans="1:63" ht="27.9" customHeight="1" x14ac:dyDescent="0.2">
      <c r="A21" s="111" t="s">
        <v>161</v>
      </c>
      <c r="B21" s="111"/>
      <c r="C21" s="111"/>
      <c r="D21" s="112"/>
      <c r="E21" s="113"/>
      <c r="F21" s="113"/>
      <c r="G21" s="113"/>
      <c r="H21" s="113"/>
      <c r="I21" s="113"/>
      <c r="J21" s="113"/>
      <c r="K21" s="113"/>
      <c r="L21" s="113"/>
      <c r="M21" s="113"/>
      <c r="N21" s="113"/>
      <c r="O21" s="114"/>
      <c r="P21" s="115"/>
      <c r="Q21" s="115"/>
      <c r="R21" s="102"/>
      <c r="S21" s="78"/>
      <c r="T21" s="78"/>
      <c r="U21" s="79"/>
      <c r="V21" s="102"/>
      <c r="W21" s="78"/>
      <c r="X21" s="78"/>
      <c r="Y21" s="79"/>
      <c r="Z21" s="103"/>
      <c r="AA21" s="104"/>
      <c r="AB21" s="104"/>
      <c r="AC21" s="105"/>
      <c r="AD21" s="111" t="s">
        <v>179</v>
      </c>
      <c r="AE21" s="111"/>
      <c r="AF21" s="111"/>
      <c r="AG21" s="112"/>
      <c r="AH21" s="113"/>
      <c r="AI21" s="113"/>
      <c r="AJ21" s="113"/>
      <c r="AK21" s="113"/>
      <c r="AL21" s="113"/>
      <c r="AM21" s="113"/>
      <c r="AN21" s="113"/>
      <c r="AO21" s="113"/>
      <c r="AP21" s="113"/>
      <c r="AQ21" s="113"/>
      <c r="AR21" s="114"/>
      <c r="AS21" s="115"/>
      <c r="AT21" s="115"/>
      <c r="AU21" s="102"/>
      <c r="AV21" s="78"/>
      <c r="AW21" s="78"/>
      <c r="AX21" s="79"/>
      <c r="AY21" s="103"/>
      <c r="AZ21" s="104"/>
      <c r="BA21" s="104"/>
      <c r="BB21" s="105"/>
      <c r="BC21" s="103"/>
      <c r="BD21" s="104"/>
      <c r="BE21" s="104"/>
      <c r="BF21" s="105"/>
      <c r="BI21" s="44">
        <v>68</v>
      </c>
      <c r="BJ21" s="44" t="s">
        <v>120</v>
      </c>
      <c r="BK21" s="44" t="s">
        <v>121</v>
      </c>
    </row>
    <row r="22" spans="1:63" ht="27.9" customHeight="1" x14ac:dyDescent="0.2">
      <c r="A22" s="111" t="s">
        <v>162</v>
      </c>
      <c r="B22" s="111"/>
      <c r="C22" s="111"/>
      <c r="D22" s="112"/>
      <c r="E22" s="113"/>
      <c r="F22" s="113"/>
      <c r="G22" s="113"/>
      <c r="H22" s="113"/>
      <c r="I22" s="113"/>
      <c r="J22" s="113"/>
      <c r="K22" s="113"/>
      <c r="L22" s="113"/>
      <c r="M22" s="113"/>
      <c r="N22" s="113"/>
      <c r="O22" s="114"/>
      <c r="P22" s="115"/>
      <c r="Q22" s="115"/>
      <c r="R22" s="102"/>
      <c r="S22" s="78"/>
      <c r="T22" s="78"/>
      <c r="U22" s="79"/>
      <c r="V22" s="102"/>
      <c r="W22" s="78"/>
      <c r="X22" s="78"/>
      <c r="Y22" s="79"/>
      <c r="Z22" s="103"/>
      <c r="AA22" s="104"/>
      <c r="AB22" s="104"/>
      <c r="AC22" s="105"/>
      <c r="AD22" s="111" t="s">
        <v>180</v>
      </c>
      <c r="AE22" s="111"/>
      <c r="AF22" s="111"/>
      <c r="AG22" s="112"/>
      <c r="AH22" s="113"/>
      <c r="AI22" s="113"/>
      <c r="AJ22" s="113"/>
      <c r="AK22" s="113"/>
      <c r="AL22" s="113"/>
      <c r="AM22" s="113"/>
      <c r="AN22" s="113"/>
      <c r="AO22" s="113"/>
      <c r="AP22" s="113"/>
      <c r="AQ22" s="113"/>
      <c r="AR22" s="114"/>
      <c r="AS22" s="115"/>
      <c r="AT22" s="115"/>
      <c r="AU22" s="102"/>
      <c r="AV22" s="78"/>
      <c r="AW22" s="78"/>
      <c r="AX22" s="79"/>
      <c r="AY22" s="103"/>
      <c r="AZ22" s="104"/>
      <c r="BA22" s="104"/>
      <c r="BB22" s="105"/>
      <c r="BC22" s="103"/>
      <c r="BD22" s="104"/>
      <c r="BE22" s="104"/>
      <c r="BF22" s="105"/>
      <c r="BI22" s="44">
        <v>69</v>
      </c>
      <c r="BJ22" s="44" t="s">
        <v>122</v>
      </c>
      <c r="BK22" s="44" t="s">
        <v>123</v>
      </c>
    </row>
    <row r="23" spans="1:63" ht="27.9" customHeight="1" x14ac:dyDescent="0.2">
      <c r="A23" s="111" t="s">
        <v>163</v>
      </c>
      <c r="B23" s="111"/>
      <c r="C23" s="111"/>
      <c r="D23" s="112"/>
      <c r="E23" s="113"/>
      <c r="F23" s="113"/>
      <c r="G23" s="113"/>
      <c r="H23" s="113"/>
      <c r="I23" s="113"/>
      <c r="J23" s="113"/>
      <c r="K23" s="113"/>
      <c r="L23" s="113"/>
      <c r="M23" s="113"/>
      <c r="N23" s="113"/>
      <c r="O23" s="114"/>
      <c r="P23" s="115"/>
      <c r="Q23" s="115"/>
      <c r="R23" s="102"/>
      <c r="S23" s="78"/>
      <c r="T23" s="78"/>
      <c r="U23" s="79"/>
      <c r="V23" s="102"/>
      <c r="W23" s="78"/>
      <c r="X23" s="78"/>
      <c r="Y23" s="79"/>
      <c r="Z23" s="103"/>
      <c r="AA23" s="104"/>
      <c r="AB23" s="104"/>
      <c r="AC23" s="105"/>
      <c r="AD23" s="111" t="s">
        <v>181</v>
      </c>
      <c r="AE23" s="111"/>
      <c r="AF23" s="111"/>
      <c r="AG23" s="112"/>
      <c r="AH23" s="113"/>
      <c r="AI23" s="113"/>
      <c r="AJ23" s="113"/>
      <c r="AK23" s="113"/>
      <c r="AL23" s="113"/>
      <c r="AM23" s="113"/>
      <c r="AN23" s="113"/>
      <c r="AO23" s="113"/>
      <c r="AP23" s="113"/>
      <c r="AQ23" s="113"/>
      <c r="AR23" s="114"/>
      <c r="AS23" s="115"/>
      <c r="AT23" s="115"/>
      <c r="AU23" s="102"/>
      <c r="AV23" s="78"/>
      <c r="AW23" s="78"/>
      <c r="AX23" s="79"/>
      <c r="AY23" s="103"/>
      <c r="AZ23" s="104"/>
      <c r="BA23" s="104"/>
      <c r="BB23" s="105"/>
      <c r="BC23" s="103"/>
      <c r="BD23" s="104"/>
      <c r="BE23" s="104"/>
      <c r="BF23" s="105"/>
      <c r="BI23" s="44">
        <v>207</v>
      </c>
      <c r="BJ23" s="44" t="s">
        <v>124</v>
      </c>
      <c r="BK23" s="44" t="s">
        <v>124</v>
      </c>
    </row>
    <row r="24" spans="1:63" ht="27.75" customHeight="1" x14ac:dyDescent="0.2">
      <c r="A24" s="111" t="s">
        <v>164</v>
      </c>
      <c r="B24" s="111"/>
      <c r="C24" s="111"/>
      <c r="D24" s="112"/>
      <c r="E24" s="113"/>
      <c r="F24" s="113"/>
      <c r="G24" s="113"/>
      <c r="H24" s="113"/>
      <c r="I24" s="113"/>
      <c r="J24" s="113"/>
      <c r="K24" s="113"/>
      <c r="L24" s="113"/>
      <c r="M24" s="113"/>
      <c r="N24" s="113"/>
      <c r="O24" s="114"/>
      <c r="P24" s="115"/>
      <c r="Q24" s="115"/>
      <c r="R24" s="102"/>
      <c r="S24" s="78"/>
      <c r="T24" s="78"/>
      <c r="U24" s="79"/>
      <c r="V24" s="102"/>
      <c r="W24" s="78"/>
      <c r="X24" s="78"/>
      <c r="Y24" s="79"/>
      <c r="Z24" s="103"/>
      <c r="AA24" s="104"/>
      <c r="AB24" s="104"/>
      <c r="AC24" s="105"/>
      <c r="AD24" s="111" t="s">
        <v>182</v>
      </c>
      <c r="AE24" s="111"/>
      <c r="AF24" s="111"/>
      <c r="AG24" s="112"/>
      <c r="AH24" s="113"/>
      <c r="AI24" s="113"/>
      <c r="AJ24" s="113"/>
      <c r="AK24" s="113"/>
      <c r="AL24" s="113"/>
      <c r="AM24" s="113"/>
      <c r="AN24" s="113"/>
      <c r="AO24" s="113"/>
      <c r="AP24" s="113"/>
      <c r="AQ24" s="113"/>
      <c r="AR24" s="114"/>
      <c r="AS24" s="115"/>
      <c r="AT24" s="115"/>
      <c r="AU24" s="102"/>
      <c r="AV24" s="78"/>
      <c r="AW24" s="78"/>
      <c r="AX24" s="79"/>
      <c r="AY24" s="103"/>
      <c r="AZ24" s="104"/>
      <c r="BA24" s="104"/>
      <c r="BB24" s="105"/>
      <c r="BC24" s="103"/>
      <c r="BD24" s="104"/>
      <c r="BE24" s="104"/>
      <c r="BF24" s="105"/>
    </row>
    <row r="25" spans="1:63" ht="27.9" customHeight="1" x14ac:dyDescent="0.2">
      <c r="A25" s="111"/>
      <c r="B25" s="111"/>
      <c r="C25" s="111"/>
      <c r="D25" s="112"/>
      <c r="E25" s="113"/>
      <c r="F25" s="113"/>
      <c r="G25" s="113"/>
      <c r="H25" s="113"/>
      <c r="I25" s="113"/>
      <c r="J25" s="113"/>
      <c r="K25" s="113"/>
      <c r="L25" s="113"/>
      <c r="M25" s="113"/>
      <c r="N25" s="113"/>
      <c r="O25" s="114"/>
      <c r="P25" s="115"/>
      <c r="Q25" s="115"/>
      <c r="R25" s="102"/>
      <c r="S25" s="78"/>
      <c r="T25" s="78"/>
      <c r="U25" s="79"/>
      <c r="V25" s="102"/>
      <c r="W25" s="78"/>
      <c r="X25" s="78"/>
      <c r="Y25" s="79"/>
      <c r="Z25" s="103"/>
      <c r="AA25" s="104"/>
      <c r="AB25" s="104"/>
      <c r="AC25" s="105"/>
      <c r="AD25" s="111"/>
      <c r="AE25" s="111"/>
      <c r="AF25" s="111"/>
      <c r="AG25" s="112"/>
      <c r="AH25" s="113"/>
      <c r="AI25" s="113"/>
      <c r="AJ25" s="113"/>
      <c r="AK25" s="113"/>
      <c r="AL25" s="113"/>
      <c r="AM25" s="113"/>
      <c r="AN25" s="113"/>
      <c r="AO25" s="113"/>
      <c r="AP25" s="113"/>
      <c r="AQ25" s="113"/>
      <c r="AR25" s="114"/>
      <c r="AS25" s="115"/>
      <c r="AT25" s="115"/>
      <c r="AU25" s="102"/>
      <c r="AV25" s="78"/>
      <c r="AW25" s="78"/>
      <c r="AX25" s="79"/>
      <c r="AY25" s="103"/>
      <c r="AZ25" s="104"/>
      <c r="BA25" s="104"/>
      <c r="BB25" s="105"/>
      <c r="BC25" s="103"/>
      <c r="BD25" s="104"/>
      <c r="BE25" s="104"/>
      <c r="BF25" s="105"/>
    </row>
    <row r="26" spans="1:63" ht="27.9" customHeight="1" x14ac:dyDescent="0.2">
      <c r="A26" s="111"/>
      <c r="B26" s="111"/>
      <c r="C26" s="111"/>
      <c r="D26" s="112"/>
      <c r="E26" s="113"/>
      <c r="F26" s="113"/>
      <c r="G26" s="113"/>
      <c r="H26" s="113"/>
      <c r="I26" s="113"/>
      <c r="J26" s="113"/>
      <c r="K26" s="113"/>
      <c r="L26" s="113"/>
      <c r="M26" s="113"/>
      <c r="N26" s="113"/>
      <c r="O26" s="114"/>
      <c r="P26" s="115"/>
      <c r="Q26" s="115"/>
      <c r="R26" s="102"/>
      <c r="S26" s="78"/>
      <c r="T26" s="78"/>
      <c r="U26" s="79"/>
      <c r="V26" s="102"/>
      <c r="W26" s="78"/>
      <c r="X26" s="78"/>
      <c r="Y26" s="79"/>
      <c r="Z26" s="103"/>
      <c r="AA26" s="104"/>
      <c r="AB26" s="104"/>
      <c r="AC26" s="105"/>
      <c r="AD26" s="111"/>
      <c r="AE26" s="111"/>
      <c r="AF26" s="111"/>
      <c r="AG26" s="112"/>
      <c r="AH26" s="113"/>
      <c r="AI26" s="113"/>
      <c r="AJ26" s="113"/>
      <c r="AK26" s="113"/>
      <c r="AL26" s="113"/>
      <c r="AM26" s="113"/>
      <c r="AN26" s="113"/>
      <c r="AO26" s="113"/>
      <c r="AP26" s="113"/>
      <c r="AQ26" s="113"/>
      <c r="AR26" s="114"/>
      <c r="AS26" s="115"/>
      <c r="AT26" s="115"/>
      <c r="AU26" s="102"/>
      <c r="AV26" s="78"/>
      <c r="AW26" s="78"/>
      <c r="AX26" s="79"/>
      <c r="AY26" s="103"/>
      <c r="AZ26" s="104"/>
      <c r="BA26" s="104"/>
      <c r="BB26" s="105"/>
      <c r="BC26" s="103"/>
      <c r="BD26" s="104"/>
      <c r="BE26" s="104"/>
      <c r="BF26" s="105"/>
    </row>
    <row r="27" spans="1:63" ht="27.9" customHeight="1" x14ac:dyDescent="0.2">
      <c r="A27" s="111"/>
      <c r="B27" s="111"/>
      <c r="C27" s="111"/>
      <c r="D27" s="112"/>
      <c r="E27" s="113"/>
      <c r="F27" s="113"/>
      <c r="G27" s="113"/>
      <c r="H27" s="113"/>
      <c r="I27" s="113"/>
      <c r="J27" s="113"/>
      <c r="K27" s="113"/>
      <c r="L27" s="113"/>
      <c r="M27" s="113"/>
      <c r="N27" s="113"/>
      <c r="O27" s="114"/>
      <c r="P27" s="115"/>
      <c r="Q27" s="115"/>
      <c r="R27" s="102"/>
      <c r="S27" s="78"/>
      <c r="T27" s="78"/>
      <c r="U27" s="79"/>
      <c r="V27" s="102"/>
      <c r="W27" s="78"/>
      <c r="X27" s="78"/>
      <c r="Y27" s="79"/>
      <c r="Z27" s="103"/>
      <c r="AA27" s="104"/>
      <c r="AB27" s="104"/>
      <c r="AC27" s="105"/>
      <c r="AD27" s="111"/>
      <c r="AE27" s="111"/>
      <c r="AF27" s="111"/>
      <c r="AG27" s="112"/>
      <c r="AH27" s="113"/>
      <c r="AI27" s="113"/>
      <c r="AJ27" s="113"/>
      <c r="AK27" s="113"/>
      <c r="AL27" s="113"/>
      <c r="AM27" s="113"/>
      <c r="AN27" s="113"/>
      <c r="AO27" s="113"/>
      <c r="AP27" s="113"/>
      <c r="AQ27" s="113"/>
      <c r="AR27" s="114"/>
      <c r="AS27" s="115"/>
      <c r="AT27" s="115"/>
      <c r="AU27" s="102"/>
      <c r="AV27" s="78"/>
      <c r="AW27" s="78"/>
      <c r="AX27" s="79"/>
      <c r="AY27" s="103"/>
      <c r="AZ27" s="104"/>
      <c r="BA27" s="104"/>
      <c r="BB27" s="105"/>
      <c r="BC27" s="103"/>
      <c r="BD27" s="104"/>
      <c r="BE27" s="104"/>
      <c r="BF27" s="105"/>
    </row>
    <row r="28" spans="1:63" ht="27.9" customHeight="1" thickBot="1" x14ac:dyDescent="0.25">
      <c r="A28" s="111"/>
      <c r="B28" s="111"/>
      <c r="C28" s="111"/>
      <c r="D28" s="112"/>
      <c r="E28" s="113"/>
      <c r="F28" s="113"/>
      <c r="G28" s="113"/>
      <c r="H28" s="113"/>
      <c r="I28" s="113"/>
      <c r="J28" s="113"/>
      <c r="K28" s="113"/>
      <c r="L28" s="113"/>
      <c r="M28" s="113"/>
      <c r="N28" s="113"/>
      <c r="O28" s="114"/>
      <c r="P28" s="115"/>
      <c r="Q28" s="115"/>
      <c r="R28" s="102"/>
      <c r="S28" s="78"/>
      <c r="T28" s="78"/>
      <c r="U28" s="79"/>
      <c r="V28" s="102"/>
      <c r="W28" s="78"/>
      <c r="X28" s="78"/>
      <c r="Y28" s="79"/>
      <c r="Z28" s="103"/>
      <c r="AA28" s="104"/>
      <c r="AB28" s="104"/>
      <c r="AC28" s="105"/>
      <c r="AD28" s="111"/>
      <c r="AE28" s="111"/>
      <c r="AF28" s="111"/>
      <c r="AG28" s="112"/>
      <c r="AH28" s="113"/>
      <c r="AI28" s="113"/>
      <c r="AJ28" s="113"/>
      <c r="AK28" s="113"/>
      <c r="AL28" s="113"/>
      <c r="AM28" s="113"/>
      <c r="AN28" s="113"/>
      <c r="AO28" s="113"/>
      <c r="AP28" s="113"/>
      <c r="AQ28" s="113"/>
      <c r="AR28" s="114"/>
      <c r="AS28" s="115"/>
      <c r="AT28" s="115"/>
      <c r="AU28" s="102"/>
      <c r="AV28" s="78"/>
      <c r="AW28" s="78"/>
      <c r="AX28" s="79"/>
      <c r="AY28" s="103"/>
      <c r="AZ28" s="104"/>
      <c r="BA28" s="104"/>
      <c r="BB28" s="105"/>
      <c r="BC28" s="103"/>
      <c r="BD28" s="104"/>
      <c r="BE28" s="104"/>
      <c r="BF28" s="105"/>
    </row>
    <row r="29" spans="1:63" ht="30" customHeight="1" thickTop="1" x14ac:dyDescent="0.2">
      <c r="A29" s="124" t="s">
        <v>125</v>
      </c>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6"/>
    </row>
    <row r="30" spans="1:63" ht="18.75" customHeight="1" x14ac:dyDescent="0.2">
      <c r="A30" s="127" t="s">
        <v>126</v>
      </c>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c r="AW30" s="128"/>
      <c r="AX30" s="128"/>
      <c r="AY30" s="128"/>
      <c r="AZ30" s="128"/>
      <c r="BA30" s="128"/>
      <c r="BB30" s="128"/>
      <c r="BC30" s="128"/>
      <c r="BD30" s="128"/>
      <c r="BE30" s="128"/>
      <c r="BF30" s="129"/>
    </row>
    <row r="31" spans="1:63" ht="18.75" customHeight="1" x14ac:dyDescent="0.2">
      <c r="A31" s="127" t="s">
        <v>127</v>
      </c>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128"/>
      <c r="AK31" s="128"/>
      <c r="AL31" s="128"/>
      <c r="AM31" s="128"/>
      <c r="AN31" s="128"/>
      <c r="AO31" s="128"/>
      <c r="AP31" s="128"/>
      <c r="AQ31" s="128"/>
      <c r="AR31" s="128"/>
      <c r="AS31" s="128"/>
      <c r="AT31" s="128"/>
      <c r="AU31" s="128"/>
      <c r="AV31" s="128"/>
      <c r="AW31" s="128"/>
      <c r="AX31" s="128"/>
      <c r="AY31" s="128"/>
      <c r="AZ31" s="128"/>
      <c r="BA31" s="128"/>
      <c r="BB31" s="128"/>
      <c r="BC31" s="128"/>
      <c r="BD31" s="128"/>
      <c r="BE31" s="128"/>
      <c r="BF31" s="129"/>
    </row>
    <row r="32" spans="1:63" ht="18.75" customHeight="1" x14ac:dyDescent="0.2">
      <c r="A32" s="127" t="s">
        <v>128</v>
      </c>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c r="AW32" s="128"/>
      <c r="AX32" s="128"/>
      <c r="AY32" s="128"/>
      <c r="AZ32" s="128"/>
      <c r="BA32" s="128"/>
      <c r="BB32" s="128"/>
      <c r="BC32" s="128"/>
      <c r="BD32" s="128"/>
      <c r="BE32" s="128"/>
      <c r="BF32" s="129"/>
    </row>
    <row r="33" spans="1:58" ht="18.75" customHeight="1" x14ac:dyDescent="0.2">
      <c r="A33" s="127" t="s">
        <v>129</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c r="AT33" s="128"/>
      <c r="AU33" s="128"/>
      <c r="AV33" s="128"/>
      <c r="AW33" s="128"/>
      <c r="AX33" s="128"/>
      <c r="AY33" s="128"/>
      <c r="AZ33" s="128"/>
      <c r="BA33" s="128"/>
      <c r="BB33" s="128"/>
      <c r="BC33" s="128"/>
      <c r="BD33" s="128"/>
      <c r="BE33" s="128"/>
      <c r="BF33" s="129"/>
    </row>
    <row r="34" spans="1:58" ht="15.75" customHeight="1" x14ac:dyDescent="0.2">
      <c r="A34" s="127" t="s">
        <v>130</v>
      </c>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8"/>
      <c r="AN34" s="128"/>
      <c r="AO34" s="128"/>
      <c r="AP34" s="128"/>
      <c r="AQ34" s="128"/>
      <c r="AR34" s="128"/>
      <c r="AS34" s="128"/>
      <c r="AT34" s="128"/>
      <c r="AU34" s="128"/>
      <c r="AV34" s="128"/>
      <c r="AW34" s="128"/>
      <c r="AX34" s="128"/>
      <c r="AY34" s="128"/>
      <c r="AZ34" s="128"/>
      <c r="BA34" s="128"/>
      <c r="BB34" s="128"/>
      <c r="BC34" s="128"/>
      <c r="BD34" s="128"/>
      <c r="BE34" s="128"/>
      <c r="BF34" s="129"/>
    </row>
    <row r="35" spans="1:58" x14ac:dyDescent="0.2">
      <c r="A35" s="121" t="s">
        <v>133</v>
      </c>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row>
    <row r="36" spans="1:58" x14ac:dyDescent="0.2">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3"/>
      <c r="AV36" s="123"/>
      <c r="AW36" s="123"/>
      <c r="AX36" s="123"/>
      <c r="AY36" s="123"/>
      <c r="AZ36" s="123"/>
      <c r="BA36" s="123"/>
      <c r="BB36" s="123"/>
      <c r="BC36" s="123"/>
      <c r="BD36" s="123"/>
      <c r="BE36" s="123"/>
      <c r="BF36" s="123"/>
    </row>
    <row r="37" spans="1:58" x14ac:dyDescent="0.2">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c r="BA37" s="123"/>
      <c r="BB37" s="123"/>
      <c r="BC37" s="123"/>
      <c r="BD37" s="123"/>
      <c r="BE37" s="123"/>
      <c r="BF37" s="123"/>
    </row>
    <row r="38" spans="1:58" x14ac:dyDescent="0.2">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c r="BC38" s="123"/>
      <c r="BD38" s="123"/>
      <c r="BE38" s="123"/>
      <c r="BF38" s="123"/>
    </row>
  </sheetData>
  <mergeCells count="309">
    <mergeCell ref="BC6:BF6"/>
    <mergeCell ref="R6:U6"/>
    <mergeCell ref="V6:Y6"/>
    <mergeCell ref="Z6:AC6"/>
    <mergeCell ref="AD6:AT6"/>
    <mergeCell ref="AU6:AX6"/>
    <mergeCell ref="AY6:BB6"/>
    <mergeCell ref="A35:BF38"/>
    <mergeCell ref="A5:Q5"/>
    <mergeCell ref="R5:U5"/>
    <mergeCell ref="V5:Y5"/>
    <mergeCell ref="Z5:AC5"/>
    <mergeCell ref="AD5:AT5"/>
    <mergeCell ref="AU5:AX5"/>
    <mergeCell ref="AY5:BB5"/>
    <mergeCell ref="BC5:BF5"/>
    <mergeCell ref="A6:Q6"/>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D27:AF27"/>
    <mergeCell ref="AG27:AR27"/>
    <mergeCell ref="AS27:AT27"/>
    <mergeCell ref="AU27:AX27"/>
    <mergeCell ref="AY27:BB27"/>
    <mergeCell ref="BC27:BF27"/>
    <mergeCell ref="A27:C27"/>
    <mergeCell ref="D27:O27"/>
    <mergeCell ref="P27:Q27"/>
    <mergeCell ref="R27:U27"/>
    <mergeCell ref="V27:Y27"/>
    <mergeCell ref="Z27:AC27"/>
    <mergeCell ref="AD26:AF26"/>
    <mergeCell ref="AG26:AR26"/>
    <mergeCell ref="AS26:AT26"/>
    <mergeCell ref="AU26:AX26"/>
    <mergeCell ref="AY26:BB26"/>
    <mergeCell ref="BC26:BF26"/>
    <mergeCell ref="A26:C26"/>
    <mergeCell ref="D26:O26"/>
    <mergeCell ref="P26:Q26"/>
    <mergeCell ref="R26:U26"/>
    <mergeCell ref="V26:Y26"/>
    <mergeCell ref="Z26:AC26"/>
    <mergeCell ref="AD25:AF25"/>
    <mergeCell ref="AG25:AR25"/>
    <mergeCell ref="AS25:AT25"/>
    <mergeCell ref="AU25:AX25"/>
    <mergeCell ref="AY25:BB25"/>
    <mergeCell ref="BC25:BF25"/>
    <mergeCell ref="A25:C25"/>
    <mergeCell ref="D25:O25"/>
    <mergeCell ref="P25:Q25"/>
    <mergeCell ref="R25:U25"/>
    <mergeCell ref="V25:Y25"/>
    <mergeCell ref="Z25:AC25"/>
    <mergeCell ref="AD24:AF24"/>
    <mergeCell ref="AG24:AR24"/>
    <mergeCell ref="AS24:AT24"/>
    <mergeCell ref="AU24:AX24"/>
    <mergeCell ref="AY24:BB24"/>
    <mergeCell ref="BC24:BF24"/>
    <mergeCell ref="A24:C24"/>
    <mergeCell ref="D24:O24"/>
    <mergeCell ref="P24:Q24"/>
    <mergeCell ref="R24:U24"/>
    <mergeCell ref="V24:Y24"/>
    <mergeCell ref="Z24:AC24"/>
    <mergeCell ref="AD23:AF23"/>
    <mergeCell ref="AG23:AR23"/>
    <mergeCell ref="AS23:AT23"/>
    <mergeCell ref="AU23:AX23"/>
    <mergeCell ref="AY23:BB23"/>
    <mergeCell ref="BC23:BF23"/>
    <mergeCell ref="A23:C23"/>
    <mergeCell ref="D23:O23"/>
    <mergeCell ref="P23:Q23"/>
    <mergeCell ref="R23:U23"/>
    <mergeCell ref="V23:Y23"/>
    <mergeCell ref="Z23:AC23"/>
    <mergeCell ref="AD22:AF22"/>
    <mergeCell ref="AG22:AR22"/>
    <mergeCell ref="AS22:AT22"/>
    <mergeCell ref="AU22:AX22"/>
    <mergeCell ref="AY22:BB22"/>
    <mergeCell ref="BC22:BF22"/>
    <mergeCell ref="A22:C22"/>
    <mergeCell ref="D22:O22"/>
    <mergeCell ref="P22:Q22"/>
    <mergeCell ref="R22:U22"/>
    <mergeCell ref="V22:Y22"/>
    <mergeCell ref="Z22:AC22"/>
    <mergeCell ref="AD21:AF21"/>
    <mergeCell ref="AG21:AR21"/>
    <mergeCell ref="AS21:AT21"/>
    <mergeCell ref="AU21:AX21"/>
    <mergeCell ref="AY21:BB21"/>
    <mergeCell ref="BC21:BF21"/>
    <mergeCell ref="A21:C21"/>
    <mergeCell ref="D21:O21"/>
    <mergeCell ref="P21:Q21"/>
    <mergeCell ref="R21:U21"/>
    <mergeCell ref="V21:Y21"/>
    <mergeCell ref="Z21:AC21"/>
    <mergeCell ref="AD20:AF20"/>
    <mergeCell ref="AG20:AR20"/>
    <mergeCell ref="AS20:AT20"/>
    <mergeCell ref="AU20:AX20"/>
    <mergeCell ref="AY20:BB20"/>
    <mergeCell ref="BC20:BF20"/>
    <mergeCell ref="A20:C20"/>
    <mergeCell ref="D20:O20"/>
    <mergeCell ref="P20:Q20"/>
    <mergeCell ref="R20:U20"/>
    <mergeCell ref="V20:Y20"/>
    <mergeCell ref="Z20:AC20"/>
    <mergeCell ref="AD19:AF19"/>
    <mergeCell ref="AG19:AR19"/>
    <mergeCell ref="AS19:AT19"/>
    <mergeCell ref="AU19:AX19"/>
    <mergeCell ref="AY19:BB19"/>
    <mergeCell ref="BC19:BF19"/>
    <mergeCell ref="A19:C19"/>
    <mergeCell ref="D19:O19"/>
    <mergeCell ref="P19:Q19"/>
    <mergeCell ref="R19:U19"/>
    <mergeCell ref="V19:Y19"/>
    <mergeCell ref="Z19:AC19"/>
    <mergeCell ref="AD18:AF18"/>
    <mergeCell ref="AG18:AR18"/>
    <mergeCell ref="AS18:AT18"/>
    <mergeCell ref="AU18:AX18"/>
    <mergeCell ref="AY18:BB18"/>
    <mergeCell ref="BC18:BF18"/>
    <mergeCell ref="A18:C18"/>
    <mergeCell ref="D18:O18"/>
    <mergeCell ref="P18:Q18"/>
    <mergeCell ref="R18:U18"/>
    <mergeCell ref="V18:Y18"/>
    <mergeCell ref="Z18:AC18"/>
    <mergeCell ref="AD17:AF17"/>
    <mergeCell ref="AG17:AR17"/>
    <mergeCell ref="AS17:AT17"/>
    <mergeCell ref="AU17:AX17"/>
    <mergeCell ref="AY17:BB17"/>
    <mergeCell ref="BC17:BF17"/>
    <mergeCell ref="A17:C17"/>
    <mergeCell ref="D17:O17"/>
    <mergeCell ref="P17:Q17"/>
    <mergeCell ref="R17:U17"/>
    <mergeCell ref="V17:Y17"/>
    <mergeCell ref="Z17:AC17"/>
    <mergeCell ref="AD16:AF16"/>
    <mergeCell ref="AG16:AR16"/>
    <mergeCell ref="AS16:AT16"/>
    <mergeCell ref="AU16:AX16"/>
    <mergeCell ref="AY16:BB16"/>
    <mergeCell ref="BC16:BF16"/>
    <mergeCell ref="A16:C16"/>
    <mergeCell ref="D16:O16"/>
    <mergeCell ref="P16:Q16"/>
    <mergeCell ref="R16:U16"/>
    <mergeCell ref="V16:Y16"/>
    <mergeCell ref="Z16:AC16"/>
    <mergeCell ref="AD15:AF15"/>
    <mergeCell ref="AG15:AR15"/>
    <mergeCell ref="AS15:AT15"/>
    <mergeCell ref="AU15:AX15"/>
    <mergeCell ref="AY15:BB15"/>
    <mergeCell ref="BC15:BF15"/>
    <mergeCell ref="A15:C15"/>
    <mergeCell ref="D15:O15"/>
    <mergeCell ref="P15:Q15"/>
    <mergeCell ref="R15:U15"/>
    <mergeCell ref="V15:Y15"/>
    <mergeCell ref="Z15:AC15"/>
    <mergeCell ref="AD14:AF14"/>
    <mergeCell ref="AG14:AR14"/>
    <mergeCell ref="AS14:AT14"/>
    <mergeCell ref="AU14:AX14"/>
    <mergeCell ref="AY14:BB14"/>
    <mergeCell ref="BC14:BF14"/>
    <mergeCell ref="A14:C14"/>
    <mergeCell ref="D14:O14"/>
    <mergeCell ref="P14:Q14"/>
    <mergeCell ref="R14:U14"/>
    <mergeCell ref="V14:Y14"/>
    <mergeCell ref="Z14:AC14"/>
    <mergeCell ref="AD13:AF13"/>
    <mergeCell ref="AG13:AR13"/>
    <mergeCell ref="AS13:AT13"/>
    <mergeCell ref="AU13:AX13"/>
    <mergeCell ref="AY13:BB13"/>
    <mergeCell ref="BC13:BF13"/>
    <mergeCell ref="A13:C13"/>
    <mergeCell ref="D13:O13"/>
    <mergeCell ref="P13:Q13"/>
    <mergeCell ref="R13:U13"/>
    <mergeCell ref="V13:Y13"/>
    <mergeCell ref="Z13:AC13"/>
    <mergeCell ref="AD12:AF12"/>
    <mergeCell ref="AG12:AR12"/>
    <mergeCell ref="AS12:AT12"/>
    <mergeCell ref="AU12:AX12"/>
    <mergeCell ref="AY12:BB12"/>
    <mergeCell ref="BC12:BF12"/>
    <mergeCell ref="A12:C12"/>
    <mergeCell ref="D12:O12"/>
    <mergeCell ref="P12:Q12"/>
    <mergeCell ref="R12:U12"/>
    <mergeCell ref="V12:Y12"/>
    <mergeCell ref="Z12:AC12"/>
    <mergeCell ref="AU11:AX11"/>
    <mergeCell ref="AY11:BB11"/>
    <mergeCell ref="BC11:BF11"/>
    <mergeCell ref="A11:C11"/>
    <mergeCell ref="D11:O11"/>
    <mergeCell ref="P11:Q11"/>
    <mergeCell ref="R11:U11"/>
    <mergeCell ref="V11:Y11"/>
    <mergeCell ref="Z11:AC11"/>
    <mergeCell ref="A10:C10"/>
    <mergeCell ref="D10:O10"/>
    <mergeCell ref="P10:Q10"/>
    <mergeCell ref="R10:U10"/>
    <mergeCell ref="V10:Y10"/>
    <mergeCell ref="Z10:AC10"/>
    <mergeCell ref="AD11:AF11"/>
    <mergeCell ref="AG11:AR11"/>
    <mergeCell ref="AS11:AT11"/>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1:G1"/>
    <mergeCell ref="H1:N1"/>
    <mergeCell ref="O1:AP1"/>
    <mergeCell ref="AQ1:AV1"/>
    <mergeCell ref="AW1:BF1"/>
    <mergeCell ref="A2:G2"/>
    <mergeCell ref="H2:K2"/>
    <mergeCell ref="L2:AC2"/>
    <mergeCell ref="AD2:AI2"/>
    <mergeCell ref="AJ2:BF2"/>
  </mergeCells>
  <phoneticPr fontId="2"/>
  <printOptions horizontalCentered="1" verticalCentered="1"/>
  <pageMargins left="0.39370078740157483" right="0.39370078740157483" top="0.19685039370078741" bottom="0.35433070866141736" header="0.31496062992125984" footer="0.31496062992125984"/>
  <pageSetup paperSize="9" scale="88"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K56"/>
  <sheetViews>
    <sheetView view="pageBreakPreview" zoomScale="106" zoomScaleNormal="100" zoomScaleSheetLayoutView="106" workbookViewId="0">
      <selection activeCell="C6" sqref="C6"/>
    </sheetView>
  </sheetViews>
  <sheetFormatPr defaultRowHeight="13.2" x14ac:dyDescent="0.2"/>
  <cols>
    <col min="1" max="1" width="5.109375" customWidth="1"/>
    <col min="2" max="6" width="14.88671875" customWidth="1"/>
  </cols>
  <sheetData>
    <row r="1" spans="1:11" s="8" customFormat="1" ht="123.75" customHeight="1" x14ac:dyDescent="0.25">
      <c r="B1" s="133" t="s">
        <v>37</v>
      </c>
      <c r="C1" s="134"/>
      <c r="D1" s="134"/>
      <c r="E1" s="134"/>
      <c r="F1" s="134"/>
      <c r="G1" s="22"/>
      <c r="H1" s="22"/>
    </row>
    <row r="2" spans="1:11" ht="21" x14ac:dyDescent="0.25">
      <c r="B2" s="7" t="s">
        <v>74</v>
      </c>
      <c r="J2" s="27">
        <v>51</v>
      </c>
      <c r="K2" s="8" t="s">
        <v>48</v>
      </c>
    </row>
    <row r="3" spans="1:11" ht="10.5" customHeight="1" thickBot="1" x14ac:dyDescent="0.3">
      <c r="B3" s="7"/>
      <c r="J3" s="27">
        <v>52</v>
      </c>
      <c r="K3" s="8" t="s">
        <v>49</v>
      </c>
    </row>
    <row r="4" spans="1:11" ht="21.6" thickBot="1" x14ac:dyDescent="0.3">
      <c r="A4" s="9"/>
      <c r="B4" s="130" t="s">
        <v>38</v>
      </c>
      <c r="C4" s="131"/>
      <c r="D4" s="132"/>
      <c r="J4" s="27">
        <v>53</v>
      </c>
      <c r="K4" s="8" t="s">
        <v>50</v>
      </c>
    </row>
    <row r="5" spans="1:11" ht="13.8" thickBot="1" x14ac:dyDescent="0.25">
      <c r="J5" s="27">
        <v>54</v>
      </c>
      <c r="K5" s="8" t="s">
        <v>51</v>
      </c>
    </row>
    <row r="6" spans="1:11" ht="21" customHeight="1" thickBot="1" x14ac:dyDescent="0.25">
      <c r="B6" s="10" t="s">
        <v>39</v>
      </c>
      <c r="C6" s="11"/>
      <c r="D6" s="12"/>
      <c r="J6" s="27">
        <v>55</v>
      </c>
      <c r="K6" s="8" t="s">
        <v>52</v>
      </c>
    </row>
    <row r="7" spans="1:11" ht="21" customHeight="1" thickBot="1" x14ac:dyDescent="0.25">
      <c r="B7" s="13" t="s">
        <v>40</v>
      </c>
      <c r="C7" s="14" t="e">
        <f>VLOOKUP(C6,J2:K24,2,FALSE)</f>
        <v>#N/A</v>
      </c>
      <c r="D7" s="15" t="s">
        <v>41</v>
      </c>
      <c r="E7" s="36" t="s">
        <v>67</v>
      </c>
      <c r="J7" s="27">
        <v>56</v>
      </c>
      <c r="K7" s="8" t="s">
        <v>53</v>
      </c>
    </row>
    <row r="8" spans="1:11" ht="21" customHeight="1" thickBot="1" x14ac:dyDescent="0.25">
      <c r="B8" s="16" t="s">
        <v>42</v>
      </c>
      <c r="C8" s="17"/>
      <c r="D8" s="18"/>
      <c r="E8" s="37"/>
      <c r="J8" s="27">
        <v>57</v>
      </c>
      <c r="K8" s="8" t="s">
        <v>54</v>
      </c>
    </row>
    <row r="9" spans="1:11" ht="21" customHeight="1" thickBot="1" x14ac:dyDescent="0.25">
      <c r="B9" s="19" t="s">
        <v>43</v>
      </c>
      <c r="C9" s="20" t="str">
        <f>"28-87"&amp;C6</f>
        <v>28-87</v>
      </c>
      <c r="D9" s="21"/>
      <c r="E9" s="37" t="s">
        <v>68</v>
      </c>
      <c r="J9" s="27">
        <v>58</v>
      </c>
      <c r="K9" s="8" t="s">
        <v>55</v>
      </c>
    </row>
    <row r="10" spans="1:11" ht="21" customHeight="1" thickBot="1" x14ac:dyDescent="0.25">
      <c r="B10" s="16" t="s">
        <v>44</v>
      </c>
      <c r="C10" s="17"/>
      <c r="D10" s="12"/>
      <c r="J10" s="27">
        <v>59</v>
      </c>
      <c r="K10" s="8" t="s">
        <v>56</v>
      </c>
    </row>
    <row r="11" spans="1:11" x14ac:dyDescent="0.2">
      <c r="J11" s="27">
        <v>60</v>
      </c>
      <c r="K11" s="8" t="s">
        <v>57</v>
      </c>
    </row>
    <row r="12" spans="1:11" ht="13.8" thickBot="1" x14ac:dyDescent="0.25">
      <c r="J12" s="27">
        <v>61</v>
      </c>
      <c r="K12" s="8" t="s">
        <v>58</v>
      </c>
    </row>
    <row r="13" spans="1:11" ht="23.25" customHeight="1" thickBot="1" x14ac:dyDescent="0.25">
      <c r="B13" s="23" t="s">
        <v>47</v>
      </c>
      <c r="C13" s="24">
        <f>COUNTA(B16:F16)</f>
        <v>0</v>
      </c>
      <c r="D13" s="25" t="s">
        <v>45</v>
      </c>
      <c r="E13" s="26" t="str">
        <f>C13*2000&amp;"　円"</f>
        <v>0　円</v>
      </c>
      <c r="F13" s="8" t="s">
        <v>46</v>
      </c>
      <c r="G13" s="8"/>
      <c r="J13" s="27">
        <v>62</v>
      </c>
      <c r="K13" s="8" t="s">
        <v>59</v>
      </c>
    </row>
    <row r="14" spans="1:11" ht="13.8" thickBot="1" x14ac:dyDescent="0.25">
      <c r="J14" s="27">
        <v>63</v>
      </c>
      <c r="K14" s="8" t="s">
        <v>60</v>
      </c>
    </row>
    <row r="15" spans="1:11" ht="23.25" customHeight="1" thickBot="1" x14ac:dyDescent="0.3">
      <c r="A15" s="34"/>
      <c r="B15" s="35" t="e">
        <f>$C$7&amp;"中A"</f>
        <v>#N/A</v>
      </c>
      <c r="C15" s="35" t="e">
        <f>$C$7&amp;"中B"</f>
        <v>#N/A</v>
      </c>
      <c r="D15" s="42" t="e">
        <f>$C$7&amp;"中C"</f>
        <v>#N/A</v>
      </c>
      <c r="E15" s="42" t="e">
        <f>$C$7&amp;"中D"</f>
        <v>#N/A</v>
      </c>
      <c r="F15" s="42" t="e">
        <f>$C$7&amp;"中E"</f>
        <v>#N/A</v>
      </c>
      <c r="J15" s="27">
        <v>64</v>
      </c>
      <c r="K15" s="8" t="s">
        <v>61</v>
      </c>
    </row>
    <row r="16" spans="1:11" ht="23.25" customHeight="1" thickTop="1" x14ac:dyDescent="0.2">
      <c r="A16" s="32">
        <v>1</v>
      </c>
      <c r="B16" s="33"/>
      <c r="C16" s="33"/>
      <c r="D16" s="43"/>
      <c r="E16" s="43"/>
      <c r="F16" s="43"/>
      <c r="J16" s="27">
        <v>65</v>
      </c>
      <c r="K16" s="8" t="s">
        <v>62</v>
      </c>
    </row>
    <row r="17" spans="1:11" ht="23.25" customHeight="1" x14ac:dyDescent="0.2">
      <c r="A17" s="28">
        <v>2</v>
      </c>
      <c r="B17" s="29"/>
      <c r="C17" s="29"/>
      <c r="D17" s="43"/>
      <c r="E17" s="43"/>
      <c r="F17" s="43"/>
      <c r="J17" s="27">
        <v>66</v>
      </c>
      <c r="K17" s="8" t="s">
        <v>63</v>
      </c>
    </row>
    <row r="18" spans="1:11" ht="23.25" customHeight="1" x14ac:dyDescent="0.2">
      <c r="A18" s="28">
        <v>3</v>
      </c>
      <c r="B18" s="29"/>
      <c r="C18" s="29"/>
      <c r="D18" s="43"/>
      <c r="E18" s="43"/>
      <c r="F18" s="43"/>
      <c r="J18" s="27">
        <v>67</v>
      </c>
      <c r="K18" s="8" t="s">
        <v>64</v>
      </c>
    </row>
    <row r="19" spans="1:11" ht="23.25" customHeight="1" x14ac:dyDescent="0.2">
      <c r="A19" s="28">
        <v>4</v>
      </c>
      <c r="B19" s="29"/>
      <c r="C19" s="29"/>
      <c r="D19" s="43"/>
      <c r="E19" s="43"/>
      <c r="F19" s="43"/>
      <c r="J19" s="27">
        <v>68</v>
      </c>
      <c r="K19" s="8" t="s">
        <v>65</v>
      </c>
    </row>
    <row r="20" spans="1:11" ht="23.25" customHeight="1" x14ac:dyDescent="0.2">
      <c r="A20" s="28">
        <v>5</v>
      </c>
      <c r="B20" s="29"/>
      <c r="C20" s="29"/>
      <c r="D20" s="43"/>
      <c r="E20" s="43"/>
      <c r="F20" s="43"/>
      <c r="J20" s="27">
        <v>69</v>
      </c>
      <c r="K20" s="8" t="s">
        <v>66</v>
      </c>
    </row>
    <row r="21" spans="1:11" ht="23.25" customHeight="1" x14ac:dyDescent="0.2">
      <c r="A21" s="28">
        <v>6</v>
      </c>
      <c r="B21" s="29"/>
      <c r="C21" s="29"/>
      <c r="D21" s="43"/>
      <c r="E21" s="43"/>
      <c r="F21" s="43"/>
      <c r="J21" s="27"/>
    </row>
    <row r="22" spans="1:11" ht="23.25" customHeight="1" x14ac:dyDescent="0.2">
      <c r="A22" s="28">
        <v>7</v>
      </c>
      <c r="B22" s="29"/>
      <c r="C22" s="29"/>
      <c r="D22" s="43"/>
      <c r="E22" s="43"/>
      <c r="F22" s="43"/>
    </row>
    <row r="23" spans="1:11" ht="23.25" customHeight="1" thickBot="1" x14ac:dyDescent="0.25">
      <c r="A23" s="30">
        <v>8</v>
      </c>
      <c r="B23" s="31"/>
      <c r="C23" s="31"/>
      <c r="D23" s="43"/>
      <c r="E23" s="43"/>
      <c r="F23" s="43"/>
    </row>
    <row r="35" spans="1:11" ht="21" x14ac:dyDescent="0.25">
      <c r="B35" s="7" t="s">
        <v>36</v>
      </c>
      <c r="J35" s="27">
        <v>51</v>
      </c>
      <c r="K35" s="8" t="s">
        <v>48</v>
      </c>
    </row>
    <row r="36" spans="1:11" ht="10.5" customHeight="1" thickBot="1" x14ac:dyDescent="0.3">
      <c r="B36" s="7"/>
      <c r="J36" s="27">
        <v>52</v>
      </c>
      <c r="K36" s="8" t="s">
        <v>49</v>
      </c>
    </row>
    <row r="37" spans="1:11" ht="21.6" thickBot="1" x14ac:dyDescent="0.3">
      <c r="A37" s="38"/>
      <c r="B37" s="130" t="s">
        <v>69</v>
      </c>
      <c r="C37" s="131"/>
      <c r="D37" s="132"/>
      <c r="J37" s="27">
        <v>53</v>
      </c>
      <c r="K37" s="8" t="s">
        <v>50</v>
      </c>
    </row>
    <row r="38" spans="1:11" ht="13.8" thickBot="1" x14ac:dyDescent="0.25">
      <c r="J38" s="27">
        <v>54</v>
      </c>
      <c r="K38" s="8" t="s">
        <v>51</v>
      </c>
    </row>
    <row r="39" spans="1:11" ht="21" customHeight="1" thickBot="1" x14ac:dyDescent="0.25">
      <c r="B39" s="10" t="s">
        <v>39</v>
      </c>
      <c r="C39" s="39">
        <f>C6</f>
        <v>0</v>
      </c>
      <c r="D39" s="12"/>
      <c r="J39" s="27">
        <v>55</v>
      </c>
      <c r="K39" s="8" t="s">
        <v>52</v>
      </c>
    </row>
    <row r="40" spans="1:11" ht="21" customHeight="1" thickBot="1" x14ac:dyDescent="0.25">
      <c r="B40" s="13" t="s">
        <v>40</v>
      </c>
      <c r="C40" s="14" t="e">
        <f>VLOOKUP(C39,J35:K57,2,FALSE)</f>
        <v>#N/A</v>
      </c>
      <c r="D40" s="15" t="s">
        <v>41</v>
      </c>
      <c r="E40" s="36" t="s">
        <v>67</v>
      </c>
      <c r="J40" s="27">
        <v>56</v>
      </c>
      <c r="K40" s="8" t="s">
        <v>53</v>
      </c>
    </row>
    <row r="41" spans="1:11" ht="21" customHeight="1" thickBot="1" x14ac:dyDescent="0.25">
      <c r="B41" s="16" t="s">
        <v>42</v>
      </c>
      <c r="C41" s="17"/>
      <c r="D41" s="18"/>
      <c r="E41" s="37"/>
      <c r="J41" s="27">
        <v>57</v>
      </c>
      <c r="K41" s="8" t="s">
        <v>54</v>
      </c>
    </row>
    <row r="42" spans="1:11" ht="21" customHeight="1" thickBot="1" x14ac:dyDescent="0.25">
      <c r="B42" s="19" t="s">
        <v>43</v>
      </c>
      <c r="C42" s="20" t="str">
        <f>"28-87"&amp;C39</f>
        <v>28-870</v>
      </c>
      <c r="D42" s="21"/>
      <c r="E42" s="37" t="s">
        <v>68</v>
      </c>
      <c r="J42" s="27">
        <v>58</v>
      </c>
      <c r="K42" s="8" t="s">
        <v>55</v>
      </c>
    </row>
    <row r="43" spans="1:11" ht="21" customHeight="1" thickBot="1" x14ac:dyDescent="0.25">
      <c r="B43" s="16" t="s">
        <v>44</v>
      </c>
      <c r="C43" s="40">
        <f>C10</f>
        <v>0</v>
      </c>
      <c r="D43" s="12"/>
      <c r="J43" s="27">
        <v>59</v>
      </c>
      <c r="K43" s="8" t="s">
        <v>56</v>
      </c>
    </row>
    <row r="44" spans="1:11" x14ac:dyDescent="0.2">
      <c r="J44" s="27">
        <v>60</v>
      </c>
      <c r="K44" s="8" t="s">
        <v>57</v>
      </c>
    </row>
    <row r="45" spans="1:11" ht="13.8" thickBot="1" x14ac:dyDescent="0.25">
      <c r="J45" s="27">
        <v>61</v>
      </c>
      <c r="K45" s="8" t="s">
        <v>58</v>
      </c>
    </row>
    <row r="46" spans="1:11" ht="23.25" customHeight="1" thickBot="1" x14ac:dyDescent="0.25">
      <c r="B46" s="23" t="s">
        <v>47</v>
      </c>
      <c r="C46" s="24">
        <f>COUNTA(B49:F49)</f>
        <v>0</v>
      </c>
      <c r="D46" s="25" t="s">
        <v>45</v>
      </c>
      <c r="E46" s="26" t="str">
        <f>C46*2000&amp;"　円"</f>
        <v>0　円</v>
      </c>
      <c r="F46" s="8" t="s">
        <v>46</v>
      </c>
      <c r="G46" s="8"/>
      <c r="J46" s="27">
        <v>62</v>
      </c>
      <c r="K46" s="8" t="s">
        <v>59</v>
      </c>
    </row>
    <row r="47" spans="1:11" ht="13.8" thickBot="1" x14ac:dyDescent="0.25">
      <c r="J47" s="27">
        <v>63</v>
      </c>
      <c r="K47" s="8" t="s">
        <v>60</v>
      </c>
    </row>
    <row r="48" spans="1:11" ht="23.25" customHeight="1" thickBot="1" x14ac:dyDescent="0.3">
      <c r="A48" s="34"/>
      <c r="B48" s="35" t="e">
        <f>$C$7&amp;"中A"</f>
        <v>#N/A</v>
      </c>
      <c r="C48" s="35" t="e">
        <f>$C$7&amp;"中B"</f>
        <v>#N/A</v>
      </c>
      <c r="D48" s="42" t="e">
        <f>$C$7&amp;"中C"</f>
        <v>#N/A</v>
      </c>
      <c r="E48" s="42" t="e">
        <f>$C$7&amp;"中D"</f>
        <v>#N/A</v>
      </c>
      <c r="F48" s="42" t="e">
        <f>$C$7&amp;"中E"</f>
        <v>#N/A</v>
      </c>
      <c r="J48" s="27">
        <v>64</v>
      </c>
      <c r="K48" s="8" t="s">
        <v>61</v>
      </c>
    </row>
    <row r="49" spans="1:11" ht="23.25" customHeight="1" thickTop="1" x14ac:dyDescent="0.2">
      <c r="A49" s="32">
        <v>1</v>
      </c>
      <c r="B49" s="33"/>
      <c r="C49" s="33"/>
      <c r="D49" s="41"/>
      <c r="E49" s="41"/>
      <c r="F49" s="41"/>
      <c r="J49" s="27">
        <v>65</v>
      </c>
      <c r="K49" s="8" t="s">
        <v>62</v>
      </c>
    </row>
    <row r="50" spans="1:11" ht="23.25" customHeight="1" x14ac:dyDescent="0.2">
      <c r="A50" s="28">
        <v>2</v>
      </c>
      <c r="B50" s="29"/>
      <c r="C50" s="29"/>
      <c r="D50" s="41"/>
      <c r="E50" s="41"/>
      <c r="F50" s="41"/>
      <c r="J50" s="27">
        <v>66</v>
      </c>
      <c r="K50" s="8" t="s">
        <v>63</v>
      </c>
    </row>
    <row r="51" spans="1:11" ht="23.25" customHeight="1" x14ac:dyDescent="0.2">
      <c r="A51" s="28">
        <v>3</v>
      </c>
      <c r="B51" s="29"/>
      <c r="C51" s="29"/>
      <c r="D51" s="41"/>
      <c r="E51" s="41"/>
      <c r="F51" s="41"/>
      <c r="J51" s="27">
        <v>67</v>
      </c>
      <c r="K51" s="8" t="s">
        <v>64</v>
      </c>
    </row>
    <row r="52" spans="1:11" ht="23.25" customHeight="1" x14ac:dyDescent="0.2">
      <c r="A52" s="28">
        <v>4</v>
      </c>
      <c r="B52" s="29"/>
      <c r="C52" s="29"/>
      <c r="D52" s="41"/>
      <c r="E52" s="41"/>
      <c r="F52" s="41"/>
      <c r="J52" s="27">
        <v>68</v>
      </c>
      <c r="K52" s="8" t="s">
        <v>65</v>
      </c>
    </row>
    <row r="53" spans="1:11" ht="23.25" customHeight="1" x14ac:dyDescent="0.2">
      <c r="A53" s="28">
        <v>5</v>
      </c>
      <c r="B53" s="29"/>
      <c r="C53" s="29"/>
      <c r="D53" s="41"/>
      <c r="E53" s="41"/>
      <c r="F53" s="41"/>
      <c r="J53" s="27">
        <v>69</v>
      </c>
      <c r="K53" s="8" t="s">
        <v>66</v>
      </c>
    </row>
    <row r="54" spans="1:11" ht="23.25" customHeight="1" x14ac:dyDescent="0.2">
      <c r="A54" s="28">
        <v>6</v>
      </c>
      <c r="B54" s="29"/>
      <c r="C54" s="29"/>
      <c r="D54" s="41"/>
      <c r="E54" s="41"/>
      <c r="F54" s="41"/>
      <c r="J54" s="27"/>
    </row>
    <row r="55" spans="1:11" ht="23.25" customHeight="1" x14ac:dyDescent="0.2">
      <c r="A55" s="28">
        <v>7</v>
      </c>
      <c r="B55" s="29"/>
      <c r="C55" s="29"/>
      <c r="D55" s="41"/>
      <c r="E55" s="41"/>
      <c r="F55" s="41"/>
    </row>
    <row r="56" spans="1:11" ht="23.25" customHeight="1" thickBot="1" x14ac:dyDescent="0.25">
      <c r="A56" s="30">
        <v>8</v>
      </c>
      <c r="B56" s="31"/>
      <c r="C56" s="31"/>
      <c r="D56" s="41"/>
      <c r="E56" s="41"/>
      <c r="F56" s="41"/>
    </row>
  </sheetData>
  <mergeCells count="3">
    <mergeCell ref="B4:D4"/>
    <mergeCell ref="B1:F1"/>
    <mergeCell ref="B37:D37"/>
  </mergeCells>
  <phoneticPr fontId="2"/>
  <pageMargins left="0.7" right="0.7" top="0.75" bottom="0.75" header="0.3" footer="0.3"/>
  <pageSetup paperSize="9" orientation="portrait" horizontalDpi="4294967292" verticalDpi="4294967292" r:id="rId1"/>
  <rowBreaks count="1" manualBreakCount="1">
    <brk id="3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2021冬大会要項</vt:lpstr>
      <vt:lpstr>各学校で作成　健康チェック表</vt:lpstr>
      <vt:lpstr>中学生の部申込書（一宮市立中学校）</vt:lpstr>
      <vt:lpstr>'2021冬大会要項'!Print_Area</vt:lpstr>
      <vt:lpstr>'各学校で作成　健康チェック表'!Print_Area</vt:lpstr>
      <vt:lpstr>'中学生の部申込書（一宮市立中学校）'!Print_Area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makano</dc:creator>
  <cp:lastModifiedBy>makan</cp:lastModifiedBy>
  <cp:lastPrinted>2020-10-07T10:57:51Z</cp:lastPrinted>
  <dcterms:created xsi:type="dcterms:W3CDTF">1997-01-08T22:48:59Z</dcterms:created>
  <dcterms:modified xsi:type="dcterms:W3CDTF">2020-11-20T02:23:28Z</dcterms:modified>
</cp:coreProperties>
</file>