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akan\Desktop\一宮市卓球協会\4.一宮市民卓球大会\2020年度市民大会\1.春季市民大会\大会要項\"/>
    </mc:Choice>
  </mc:AlternateContent>
  <xr:revisionPtr revIDLastSave="0" documentId="13_ncr:1_{FFDEAD7E-73D5-428B-B98F-4FDA9E16BB4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2020春要項 中学３，２年用" sheetId="3" r:id="rId1"/>
    <sheet name="中学生の部（一宮市立中学校用）" sheetId="1" r:id="rId2"/>
    <sheet name="中学生の部（私立中学校，県立聾学校など）" sheetId="4" r:id="rId3"/>
  </sheets>
  <definedNames>
    <definedName name="_xlnm.Print_Area" localSheetId="0">'2020春要項 中学３，２年用'!$A$1:$K$37</definedName>
    <definedName name="_xlnm.Print_Area" localSheetId="1">'中学生の部（一宮市立中学校用）'!$A$2:$H$184</definedName>
    <definedName name="_xlnm.Print_Area" localSheetId="2">'中学生の部（私立中学校，県立聾学校など）'!$A$2:$H$184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2" i="4" l="1"/>
  <c r="C96" i="4"/>
  <c r="C50" i="4"/>
  <c r="B48" i="1"/>
  <c r="B48" i="4" s="1"/>
  <c r="C4" i="4"/>
  <c r="B2" i="4"/>
  <c r="B94" i="1" l="1"/>
  <c r="C151" i="4"/>
  <c r="E151" i="4" s="1"/>
  <c r="C146" i="4"/>
  <c r="C105" i="4"/>
  <c r="E105" i="4" s="1"/>
  <c r="C59" i="4"/>
  <c r="E59" i="4" s="1"/>
  <c r="E58" i="4"/>
  <c r="E104" i="4" s="1"/>
  <c r="E150" i="4" s="1"/>
  <c r="C58" i="4"/>
  <c r="C104" i="4" s="1"/>
  <c r="C150" i="4" s="1"/>
  <c r="C57" i="4"/>
  <c r="C103" i="4" s="1"/>
  <c r="C149" i="4" s="1"/>
  <c r="C56" i="4"/>
  <c r="C102" i="4" s="1"/>
  <c r="C148" i="4" s="1"/>
  <c r="C54" i="4"/>
  <c r="C52" i="4"/>
  <c r="C98" i="4" s="1"/>
  <c r="C144" i="4" s="1"/>
  <c r="C13" i="4"/>
  <c r="D12" i="4" s="1"/>
  <c r="C55" i="4"/>
  <c r="C101" i="4" s="1"/>
  <c r="C147" i="4" s="1"/>
  <c r="C53" i="4"/>
  <c r="C99" i="4" s="1"/>
  <c r="C145" i="4" s="1"/>
  <c r="E13" i="4" l="1"/>
  <c r="B94" i="4"/>
  <c r="B140" i="1"/>
  <c r="B140" i="4" s="1"/>
  <c r="C151" i="1"/>
  <c r="E151" i="1" s="1"/>
  <c r="C146" i="1"/>
  <c r="C105" i="1"/>
  <c r="E105" i="1" s="1"/>
  <c r="C59" i="1"/>
  <c r="E59" i="1" s="1"/>
  <c r="C57" i="1"/>
  <c r="C103" i="1" s="1"/>
  <c r="C149" i="1" s="1"/>
  <c r="C56" i="1"/>
  <c r="C102" i="1" s="1"/>
  <c r="C148" i="1" s="1"/>
  <c r="C54" i="1"/>
  <c r="C52" i="1"/>
  <c r="C98" i="1" s="1"/>
  <c r="C144" i="1" s="1"/>
  <c r="C9" i="1"/>
  <c r="C55" i="1" s="1"/>
  <c r="C101" i="1" s="1"/>
  <c r="C147" i="1" s="1"/>
  <c r="C7" i="1"/>
  <c r="C53" i="1" s="1"/>
  <c r="C99" i="1" s="1"/>
  <c r="C145" i="1" s="1"/>
  <c r="C13" i="1"/>
  <c r="E13" i="1" s="1"/>
  <c r="D12" i="1" l="1"/>
</calcChain>
</file>

<file path=xl/sharedStrings.xml><?xml version="1.0" encoding="utf-8"?>
<sst xmlns="http://schemas.openxmlformats.org/spreadsheetml/2006/main" count="283" uniqueCount="105">
  <si>
    <t>北部</t>
    <rPh sb="0" eb="2">
      <t>ホクブ</t>
    </rPh>
    <phoneticPr fontId="1"/>
  </si>
  <si>
    <t>中部</t>
    <rPh sb="0" eb="2">
      <t>チュウブ</t>
    </rPh>
    <phoneticPr fontId="1"/>
  </si>
  <si>
    <t>中学</t>
    <rPh sb="0" eb="2">
      <t>チュウガク</t>
    </rPh>
    <phoneticPr fontId="3"/>
  </si>
  <si>
    <t>年生</t>
    <rPh sb="0" eb="2">
      <t>ネンセイ</t>
    </rPh>
    <phoneticPr fontId="3"/>
  </si>
  <si>
    <t>男子</t>
    <rPh sb="0" eb="2">
      <t>ダンシ</t>
    </rPh>
    <phoneticPr fontId="3"/>
  </si>
  <si>
    <t>の部</t>
    <rPh sb="1" eb="2">
      <t>ブ</t>
    </rPh>
    <phoneticPr fontId="3"/>
  </si>
  <si>
    <t>南部</t>
    <rPh sb="0" eb="2">
      <t>ナンブ</t>
    </rPh>
    <phoneticPr fontId="2"/>
  </si>
  <si>
    <t>葉栗</t>
    <rPh sb="0" eb="2">
      <t>ハグリ</t>
    </rPh>
    <phoneticPr fontId="2"/>
  </si>
  <si>
    <t>学校番号</t>
    <rPh sb="0" eb="2">
      <t>ガッコウ</t>
    </rPh>
    <rPh sb="2" eb="4">
      <t>バンゴウ</t>
    </rPh>
    <phoneticPr fontId="3"/>
  </si>
  <si>
    <t>西成</t>
    <rPh sb="0" eb="2">
      <t>ニシナリ</t>
    </rPh>
    <phoneticPr fontId="2"/>
  </si>
  <si>
    <t>学校名</t>
    <rPh sb="0" eb="3">
      <t>ガッコウメイ</t>
    </rPh>
    <phoneticPr fontId="3"/>
  </si>
  <si>
    <t>中学校</t>
    <rPh sb="0" eb="3">
      <t>チュウガッコウ</t>
    </rPh>
    <phoneticPr fontId="3"/>
  </si>
  <si>
    <t>※学校名は自動入力されます。</t>
    <rPh sb="1" eb="4">
      <t>ガッコウメイ</t>
    </rPh>
    <rPh sb="5" eb="7">
      <t>ジドウ</t>
    </rPh>
    <rPh sb="7" eb="9">
      <t>ニュウリョク</t>
    </rPh>
    <phoneticPr fontId="3"/>
  </si>
  <si>
    <t>丹陽</t>
    <rPh sb="0" eb="1">
      <t>タン</t>
    </rPh>
    <rPh sb="1" eb="2">
      <t>ヨウ</t>
    </rPh>
    <phoneticPr fontId="2"/>
  </si>
  <si>
    <t>顧問氏名</t>
    <rPh sb="0" eb="2">
      <t>コモン</t>
    </rPh>
    <rPh sb="2" eb="4">
      <t>シメイ</t>
    </rPh>
    <phoneticPr fontId="3"/>
  </si>
  <si>
    <t>浅井</t>
    <rPh sb="0" eb="2">
      <t>アザイ</t>
    </rPh>
    <phoneticPr fontId="2"/>
  </si>
  <si>
    <t>電話番号</t>
    <rPh sb="0" eb="2">
      <t>デンワ</t>
    </rPh>
    <rPh sb="2" eb="4">
      <t>バンゴウ</t>
    </rPh>
    <phoneticPr fontId="3"/>
  </si>
  <si>
    <t>※電話番号は自動入力されます。</t>
    <rPh sb="1" eb="3">
      <t>デンワ</t>
    </rPh>
    <rPh sb="3" eb="5">
      <t>バンゴウ</t>
    </rPh>
    <rPh sb="6" eb="8">
      <t>ジドウ</t>
    </rPh>
    <rPh sb="8" eb="10">
      <t>ニュウリョク</t>
    </rPh>
    <phoneticPr fontId="3"/>
  </si>
  <si>
    <t>北方</t>
    <rPh sb="0" eb="2">
      <t>キタガタ</t>
    </rPh>
    <phoneticPr fontId="3"/>
  </si>
  <si>
    <t>ＦＡＸ番号</t>
    <rPh sb="3" eb="5">
      <t>バンゴウ</t>
    </rPh>
    <phoneticPr fontId="3"/>
  </si>
  <si>
    <t>大和</t>
    <rPh sb="0" eb="2">
      <t>ヤマト</t>
    </rPh>
    <phoneticPr fontId="2"/>
  </si>
  <si>
    <t>参加費支払方法</t>
    <rPh sb="0" eb="3">
      <t>サンカヒ</t>
    </rPh>
    <rPh sb="3" eb="5">
      <t>シハライ</t>
    </rPh>
    <rPh sb="5" eb="7">
      <t>ホウホウ</t>
    </rPh>
    <phoneticPr fontId="3"/>
  </si>
  <si>
    <t>今伊勢</t>
    <rPh sb="0" eb="3">
      <t>イマイセ</t>
    </rPh>
    <phoneticPr fontId="2"/>
  </si>
  <si>
    <t>）</t>
    <phoneticPr fontId="3"/>
  </si>
  <si>
    <t>奥</t>
    <rPh sb="0" eb="1">
      <t>オク</t>
    </rPh>
    <phoneticPr fontId="2"/>
  </si>
  <si>
    <t>参加者数</t>
    <rPh sb="0" eb="3">
      <t>サンカシャ</t>
    </rPh>
    <rPh sb="3" eb="4">
      <t>スウ</t>
    </rPh>
    <phoneticPr fontId="3"/>
  </si>
  <si>
    <t>参加費合計</t>
    <rPh sb="0" eb="3">
      <t>サンカヒ</t>
    </rPh>
    <rPh sb="3" eb="5">
      <t>ゴウケイ</t>
    </rPh>
    <phoneticPr fontId="3"/>
  </si>
  <si>
    <t>※自動計算されます。</t>
    <rPh sb="1" eb="3">
      <t>ジドウ</t>
    </rPh>
    <rPh sb="3" eb="5">
      <t>ケイサン</t>
    </rPh>
    <phoneticPr fontId="3"/>
  </si>
  <si>
    <t>萩原</t>
    <rPh sb="0" eb="2">
      <t>ハギワラ</t>
    </rPh>
    <phoneticPr fontId="2"/>
  </si>
  <si>
    <t>千秋</t>
    <rPh sb="0" eb="2">
      <t>チアキ</t>
    </rPh>
    <phoneticPr fontId="2"/>
  </si>
  <si>
    <t>氏</t>
    <rPh sb="0" eb="1">
      <t>シ</t>
    </rPh>
    <phoneticPr fontId="3"/>
  </si>
  <si>
    <t>名</t>
    <rPh sb="0" eb="1">
      <t>メイ</t>
    </rPh>
    <phoneticPr fontId="3"/>
  </si>
  <si>
    <t>名字よみ</t>
    <rPh sb="0" eb="2">
      <t>ミョウジ</t>
    </rPh>
    <phoneticPr fontId="3"/>
  </si>
  <si>
    <t>新聞掲載可否</t>
    <rPh sb="0" eb="2">
      <t>シンブン</t>
    </rPh>
    <rPh sb="2" eb="4">
      <t>ケイサイ</t>
    </rPh>
    <rPh sb="4" eb="6">
      <t>カヒ</t>
    </rPh>
    <phoneticPr fontId="3"/>
  </si>
  <si>
    <t>西成東部</t>
    <rPh sb="0" eb="2">
      <t>ニシナリ</t>
    </rPh>
    <rPh sb="2" eb="4">
      <t>トウブ</t>
    </rPh>
    <phoneticPr fontId="1"/>
  </si>
  <si>
    <t>※新聞掲載拒否の場合のみ「×」</t>
    <rPh sb="1" eb="3">
      <t>シンブン</t>
    </rPh>
    <rPh sb="3" eb="5">
      <t>ケイサイ</t>
    </rPh>
    <rPh sb="5" eb="7">
      <t>キョヒ</t>
    </rPh>
    <rPh sb="8" eb="10">
      <t>バアイ</t>
    </rPh>
    <phoneticPr fontId="3"/>
  </si>
  <si>
    <t>大和南</t>
    <rPh sb="0" eb="2">
      <t>ヤマト</t>
    </rPh>
    <rPh sb="2" eb="3">
      <t>ミナミ</t>
    </rPh>
    <phoneticPr fontId="3"/>
  </si>
  <si>
    <t>をお願いします。</t>
    <rPh sb="2" eb="3">
      <t>ネガ</t>
    </rPh>
    <phoneticPr fontId="3"/>
  </si>
  <si>
    <t>尾西第一</t>
    <rPh sb="0" eb="2">
      <t>ビサイ</t>
    </rPh>
    <rPh sb="2" eb="4">
      <t>ダイイチ</t>
    </rPh>
    <phoneticPr fontId="2"/>
  </si>
  <si>
    <t>尾西第二</t>
    <rPh sb="0" eb="2">
      <t>ビサイ</t>
    </rPh>
    <rPh sb="2" eb="4">
      <t>ダイニ</t>
    </rPh>
    <phoneticPr fontId="2"/>
  </si>
  <si>
    <t>尾西第三</t>
    <rPh sb="0" eb="2">
      <t>ビサイ</t>
    </rPh>
    <rPh sb="2" eb="3">
      <t>ダイ</t>
    </rPh>
    <rPh sb="3" eb="4">
      <t>サン</t>
    </rPh>
    <phoneticPr fontId="2"/>
  </si>
  <si>
    <t>木曽川</t>
    <rPh sb="0" eb="3">
      <t>キソガワ</t>
    </rPh>
    <phoneticPr fontId="2"/>
  </si>
  <si>
    <t>※すべて自動入力されます。</t>
    <rPh sb="4" eb="6">
      <t>ジドウ</t>
    </rPh>
    <rPh sb="6" eb="8">
      <t>ニュウリョク</t>
    </rPh>
    <phoneticPr fontId="3"/>
  </si>
  <si>
    <t>（受付日時</t>
    <phoneticPr fontId="3"/>
  </si>
  <si>
    <t>女子</t>
    <rPh sb="0" eb="2">
      <t>ジョシ</t>
    </rPh>
    <phoneticPr fontId="3"/>
  </si>
  <si>
    <t>※顧問氏名のみ入力してください。</t>
    <rPh sb="1" eb="3">
      <t>コモン</t>
    </rPh>
    <rPh sb="3" eb="5">
      <t>シメイ</t>
    </rPh>
    <rPh sb="7" eb="9">
      <t>ニュウリョク</t>
    </rPh>
    <phoneticPr fontId="3"/>
  </si>
  <si>
    <t>）</t>
    <phoneticPr fontId="3"/>
  </si>
  <si>
    <t>主催</t>
    <rPh sb="0" eb="2">
      <t>シュサイ</t>
    </rPh>
    <phoneticPr fontId="20"/>
  </si>
  <si>
    <t>：</t>
    <phoneticPr fontId="20"/>
  </si>
  <si>
    <t>主管</t>
    <rPh sb="0" eb="2">
      <t>シュカン</t>
    </rPh>
    <phoneticPr fontId="20"/>
  </si>
  <si>
    <t>一宮市卓球協会</t>
    <rPh sb="0" eb="3">
      <t>イチノミヤシ</t>
    </rPh>
    <rPh sb="3" eb="5">
      <t>タッキュウ</t>
    </rPh>
    <rPh sb="5" eb="7">
      <t>キョウカイ</t>
    </rPh>
    <phoneticPr fontId="20"/>
  </si>
  <si>
    <t>日時</t>
    <rPh sb="0" eb="2">
      <t>ニチジ</t>
    </rPh>
    <phoneticPr fontId="20"/>
  </si>
  <si>
    <t>開場　午前 ８時４５分　　　　開会式　午前 ９時２０分</t>
    <rPh sb="0" eb="2">
      <t>カイジョウ</t>
    </rPh>
    <rPh sb="3" eb="5">
      <t>ゴゼン</t>
    </rPh>
    <rPh sb="7" eb="8">
      <t>ジ</t>
    </rPh>
    <rPh sb="10" eb="11">
      <t>フン</t>
    </rPh>
    <rPh sb="15" eb="17">
      <t>カイカイ</t>
    </rPh>
    <rPh sb="17" eb="18">
      <t>シキ</t>
    </rPh>
    <rPh sb="19" eb="21">
      <t>ゴゼン</t>
    </rPh>
    <rPh sb="23" eb="24">
      <t>ジ</t>
    </rPh>
    <rPh sb="26" eb="27">
      <t>フン</t>
    </rPh>
    <phoneticPr fontId="20"/>
  </si>
  <si>
    <t>会場</t>
    <rPh sb="0" eb="2">
      <t>カイジョウ</t>
    </rPh>
    <phoneticPr fontId="20"/>
  </si>
  <si>
    <t>：</t>
    <phoneticPr fontId="20"/>
  </si>
  <si>
    <t>対象</t>
    <rPh sb="0" eb="2">
      <t>タイショウ</t>
    </rPh>
    <phoneticPr fontId="20"/>
  </si>
  <si>
    <t>種目及び</t>
    <rPh sb="0" eb="2">
      <t>シュモク</t>
    </rPh>
    <rPh sb="2" eb="3">
      <t>オヨ</t>
    </rPh>
    <phoneticPr fontId="20"/>
  </si>
  <si>
    <t>試合方法</t>
    <rPh sb="0" eb="2">
      <t>シアイ</t>
    </rPh>
    <rPh sb="2" eb="4">
      <t>ホウホウ</t>
    </rPh>
    <phoneticPr fontId="20"/>
  </si>
  <si>
    <t>ルール</t>
    <phoneticPr fontId="20"/>
  </si>
  <si>
    <t>現行の日本卓球ルールに準じて行います。</t>
    <rPh sb="0" eb="2">
      <t>ゲンコウ</t>
    </rPh>
    <rPh sb="3" eb="5">
      <t>ニホン</t>
    </rPh>
    <rPh sb="5" eb="7">
      <t>タッキュウ</t>
    </rPh>
    <rPh sb="11" eb="12">
      <t>ジュン</t>
    </rPh>
    <rPh sb="14" eb="15">
      <t>オコナ</t>
    </rPh>
    <phoneticPr fontId="20"/>
  </si>
  <si>
    <t>参加料</t>
    <rPh sb="0" eb="2">
      <t>サンカ</t>
    </rPh>
    <rPh sb="2" eb="3">
      <t>リョウ</t>
    </rPh>
    <phoneticPr fontId="20"/>
  </si>
  <si>
    <t>使用球</t>
    <rPh sb="0" eb="2">
      <t>シヨウ</t>
    </rPh>
    <rPh sb="2" eb="3">
      <t>タマ</t>
    </rPh>
    <phoneticPr fontId="20"/>
  </si>
  <si>
    <t>公認球（白色）　プラスチックボール</t>
    <rPh sb="0" eb="2">
      <t>コウニン</t>
    </rPh>
    <rPh sb="2" eb="3">
      <t>キュウ</t>
    </rPh>
    <rPh sb="4" eb="6">
      <t>ハクショク</t>
    </rPh>
    <phoneticPr fontId="20"/>
  </si>
  <si>
    <t>表彰</t>
    <rPh sb="0" eb="2">
      <t>ヒョウショウ</t>
    </rPh>
    <phoneticPr fontId="20"/>
  </si>
  <si>
    <t>：</t>
    <phoneticPr fontId="20"/>
  </si>
  <si>
    <t>中学生の各部ベスト８まで表彰（賞状・賞品授与）します。</t>
    <rPh sb="0" eb="3">
      <t>チュウガクセイ</t>
    </rPh>
    <rPh sb="4" eb="5">
      <t>カク</t>
    </rPh>
    <rPh sb="5" eb="6">
      <t>ブ</t>
    </rPh>
    <rPh sb="12" eb="14">
      <t>ヒョウショウ</t>
    </rPh>
    <rPh sb="15" eb="17">
      <t>ショウジョウ</t>
    </rPh>
    <rPh sb="18" eb="20">
      <t>ショウヒン</t>
    </rPh>
    <rPh sb="20" eb="22">
      <t>ジュヨ</t>
    </rPh>
    <phoneticPr fontId="20"/>
  </si>
  <si>
    <t>締め切り</t>
    <rPh sb="0" eb="1">
      <t>シ</t>
    </rPh>
    <rPh sb="2" eb="3">
      <t>キ</t>
    </rPh>
    <phoneticPr fontId="20"/>
  </si>
  <si>
    <t>その他</t>
    <rPh sb="2" eb="3">
      <t>タ</t>
    </rPh>
    <phoneticPr fontId="20"/>
  </si>
  <si>
    <t>　　（「１日傷害保険」に加入します。）</t>
    <rPh sb="5" eb="6">
      <t>ニチ</t>
    </rPh>
    <rPh sb="6" eb="8">
      <t>ショウガイ</t>
    </rPh>
    <rPh sb="8" eb="10">
      <t>ホケン</t>
    </rPh>
    <rPh sb="12" eb="14">
      <t>カニュウ</t>
    </rPh>
    <phoneticPr fontId="20"/>
  </si>
  <si>
    <t>４．申込書の記載内容は大会関係業務のみに使用します。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0"/>
  </si>
  <si>
    <t>一宮市総合体育館（DIADORAアリーナ）　　（中学生の部）</t>
    <rPh sb="0" eb="3">
      <t>イチノミヤシ</t>
    </rPh>
    <rPh sb="3" eb="5">
      <t>ソウゴウ</t>
    </rPh>
    <rPh sb="5" eb="8">
      <t>タイイクカン</t>
    </rPh>
    <rPh sb="24" eb="27">
      <t>チュウガクセイ</t>
    </rPh>
    <rPh sb="28" eb="29">
      <t>ブ</t>
    </rPh>
    <phoneticPr fontId="20"/>
  </si>
  <si>
    <t>一宮市内に在住 ・ 在学の中学生</t>
    <rPh sb="0" eb="4">
      <t>イチノミヤシナイ</t>
    </rPh>
    <rPh sb="5" eb="7">
      <t>ザイジュウ</t>
    </rPh>
    <rPh sb="10" eb="12">
      <t>ザイガク</t>
    </rPh>
    <rPh sb="13" eb="16">
      <t>チュウガクセイ</t>
    </rPh>
    <phoneticPr fontId="20"/>
  </si>
  <si>
    <t>中学生　学年別シングルス</t>
    <rPh sb="0" eb="3">
      <t>チュウガクセイ</t>
    </rPh>
    <rPh sb="4" eb="7">
      <t>ガクネンベツ</t>
    </rPh>
    <phoneticPr fontId="20"/>
  </si>
  <si>
    <t>１名　１００円</t>
    <rPh sb="1" eb="2">
      <t>メイ</t>
    </rPh>
    <rPh sb="6" eb="7">
      <t>エン</t>
    </rPh>
    <phoneticPr fontId="20"/>
  </si>
  <si>
    <t>〒４９１－０２０１　　一宮市奥町宮東４４－１　(株）ウメハラ内　一宮市卓球協会</t>
    <rPh sb="24" eb="25">
      <t>カブ</t>
    </rPh>
    <rPh sb="30" eb="31">
      <t>ナイ</t>
    </rPh>
    <rPh sb="32" eb="35">
      <t>イチノミヤシ</t>
    </rPh>
    <rPh sb="35" eb="37">
      <t>タッキュウ</t>
    </rPh>
    <rPh sb="37" eb="39">
      <t>キョウカイ</t>
    </rPh>
    <phoneticPr fontId="3"/>
  </si>
  <si>
    <t>http://www.ic-tta.org/</t>
    <phoneticPr fontId="3"/>
  </si>
  <si>
    <t>７．一宮市卓球協会事務局</t>
    <rPh sb="2" eb="5">
      <t>イチノミヤシ</t>
    </rPh>
    <rPh sb="5" eb="7">
      <t>タッキュウ</t>
    </rPh>
    <rPh sb="7" eb="9">
      <t>キョウカイ</t>
    </rPh>
    <rPh sb="9" eb="12">
      <t>ジムキョク</t>
    </rPh>
    <phoneticPr fontId="20"/>
  </si>
  <si>
    <t>申込先</t>
    <rPh sb="0" eb="1">
      <t>モウ</t>
    </rPh>
    <rPh sb="1" eb="2">
      <t>コ</t>
    </rPh>
    <rPh sb="2" eb="3">
      <t>サキ</t>
    </rPh>
    <phoneticPr fontId="20"/>
  </si>
  <si>
    <t>事務局携帯電話</t>
    <rPh sb="0" eb="3">
      <t>ジムキョク</t>
    </rPh>
    <rPh sb="3" eb="5">
      <t>ケイタイ</t>
    </rPh>
    <rPh sb="5" eb="7">
      <t>デンワ</t>
    </rPh>
    <phoneticPr fontId="3"/>
  </si>
  <si>
    <t>090-7022-6733</t>
    <phoneticPr fontId="3"/>
  </si>
  <si>
    <t>ウェブサイトURL</t>
    <phoneticPr fontId="3"/>
  </si>
  <si>
    <t>①関数を使っている部分があります。
　申込用紙はの枠などは改変しないでください。
②男女取りまとめしてください。男女別で提出しないでください。
③入力したデータを【葉栗中　村端】へ送付してください。</t>
    <rPh sb="1" eb="3">
      <t>カンスウ</t>
    </rPh>
    <rPh sb="4" eb="5">
      <t>ツカ</t>
    </rPh>
    <rPh sb="9" eb="11">
      <t>ブブン</t>
    </rPh>
    <rPh sb="19" eb="21">
      <t>モウシコミ</t>
    </rPh>
    <rPh sb="21" eb="23">
      <t>ヨウシ</t>
    </rPh>
    <rPh sb="25" eb="26">
      <t>ワク</t>
    </rPh>
    <rPh sb="29" eb="31">
      <t>カイヘン</t>
    </rPh>
    <rPh sb="42" eb="44">
      <t>ダンジョ</t>
    </rPh>
    <rPh sb="44" eb="45">
      <t>ト</t>
    </rPh>
    <rPh sb="56" eb="58">
      <t>ダンジョ</t>
    </rPh>
    <rPh sb="58" eb="59">
      <t>ベツ</t>
    </rPh>
    <rPh sb="60" eb="62">
      <t>テイシュツ</t>
    </rPh>
    <rPh sb="73" eb="75">
      <t>ニュウリョク</t>
    </rPh>
    <rPh sb="82" eb="84">
      <t>ハグリ</t>
    </rPh>
    <rPh sb="84" eb="85">
      <t>チュウ</t>
    </rPh>
    <rPh sb="86" eb="87">
      <t>ムラ</t>
    </rPh>
    <rPh sb="87" eb="88">
      <t>ハタ</t>
    </rPh>
    <rPh sb="90" eb="92">
      <t>ソウフ</t>
    </rPh>
    <phoneticPr fontId="3"/>
  </si>
  <si>
    <t>２．駐輪場（入り口前または体育館裏）では整頓を心がけてください。</t>
    <rPh sb="2" eb="5">
      <t>チュウリンジョウ</t>
    </rPh>
    <rPh sb="6" eb="7">
      <t>イ</t>
    </rPh>
    <rPh sb="8" eb="9">
      <t>グチ</t>
    </rPh>
    <rPh sb="9" eb="10">
      <t>マエ</t>
    </rPh>
    <rPh sb="13" eb="16">
      <t>タイイクカン</t>
    </rPh>
    <rPh sb="16" eb="17">
      <t>ウラ</t>
    </rPh>
    <rPh sb="20" eb="22">
      <t>セイトン</t>
    </rPh>
    <rPh sb="23" eb="24">
      <t>ココロ</t>
    </rPh>
    <phoneticPr fontId="20"/>
  </si>
  <si>
    <t>【私立，県立聾学校など専用】
①関数を使っている部分があります。
　申込用紙はの枠などは改変しないでください。
②男女取りまとめしてください。男女別で提出しないでください。
③プリントアウト後，協会事務局へ送付してください。</t>
    <rPh sb="1" eb="3">
      <t>シリツ</t>
    </rPh>
    <rPh sb="4" eb="6">
      <t>ケンリツ</t>
    </rPh>
    <rPh sb="6" eb="7">
      <t>ロウ</t>
    </rPh>
    <rPh sb="7" eb="9">
      <t>ガッコウ</t>
    </rPh>
    <rPh sb="11" eb="13">
      <t>センヨウ</t>
    </rPh>
    <rPh sb="16" eb="18">
      <t>カンスウ</t>
    </rPh>
    <rPh sb="19" eb="20">
      <t>ツカ</t>
    </rPh>
    <rPh sb="24" eb="26">
      <t>ブブン</t>
    </rPh>
    <rPh sb="34" eb="36">
      <t>モウシコミ</t>
    </rPh>
    <rPh sb="36" eb="38">
      <t>ヨウシ</t>
    </rPh>
    <rPh sb="40" eb="41">
      <t>ワク</t>
    </rPh>
    <rPh sb="44" eb="46">
      <t>カイヘン</t>
    </rPh>
    <rPh sb="57" eb="59">
      <t>ダンジョ</t>
    </rPh>
    <rPh sb="59" eb="60">
      <t>ト</t>
    </rPh>
    <rPh sb="71" eb="73">
      <t>ダンジョ</t>
    </rPh>
    <rPh sb="73" eb="74">
      <t>ベツ</t>
    </rPh>
    <rPh sb="75" eb="77">
      <t>テイシュツ</t>
    </rPh>
    <rPh sb="95" eb="96">
      <t>ゴ</t>
    </rPh>
    <rPh sb="97" eb="99">
      <t>キョウカイ</t>
    </rPh>
    <rPh sb="99" eb="102">
      <t>ジムキョク</t>
    </rPh>
    <rPh sb="103" eb="105">
      <t>ソウフ</t>
    </rPh>
    <phoneticPr fontId="3"/>
  </si>
  <si>
    <t>１．ゼッケンを着用してください。大きさ，様式は問いません。</t>
    <rPh sb="7" eb="9">
      <t>チャクヨウ</t>
    </rPh>
    <rPh sb="16" eb="17">
      <t>オオ</t>
    </rPh>
    <rPh sb="20" eb="22">
      <t>ヨウシキ</t>
    </rPh>
    <rPh sb="23" eb="24">
      <t>ト</t>
    </rPh>
    <phoneticPr fontId="20"/>
  </si>
  <si>
    <t>３．開催中の事故 ・ 傷害については応急処置はしますが，その後の責任は負いません。</t>
    <rPh sb="2" eb="5">
      <t>カイサイチュウ</t>
    </rPh>
    <rPh sb="6" eb="8">
      <t>ジコ</t>
    </rPh>
    <rPh sb="11" eb="13">
      <t>ショウガイ</t>
    </rPh>
    <rPh sb="18" eb="20">
      <t>オウキュウ</t>
    </rPh>
    <rPh sb="20" eb="22">
      <t>ショチ</t>
    </rPh>
    <rPh sb="30" eb="31">
      <t>ゴ</t>
    </rPh>
    <rPh sb="32" eb="34">
      <t>セキニン</t>
    </rPh>
    <rPh sb="35" eb="36">
      <t>オ</t>
    </rPh>
    <phoneticPr fontId="20"/>
  </si>
  <si>
    <t>***</t>
    <phoneticPr fontId="3"/>
  </si>
  <si>
    <t>当日支払い（男女まとめて・まとまった現金で）</t>
    <rPh sb="0" eb="2">
      <t>トウジツ</t>
    </rPh>
    <rPh sb="2" eb="4">
      <t>シハラ</t>
    </rPh>
    <rPh sb="6" eb="8">
      <t>ダンジョ</t>
    </rPh>
    <rPh sb="18" eb="20">
      <t>ゲンキン</t>
    </rPh>
    <phoneticPr fontId="3"/>
  </si>
  <si>
    <t>男女合計</t>
    <rPh sb="0" eb="2">
      <t>ダンジョ</t>
    </rPh>
    <rPh sb="2" eb="4">
      <t>ゴウケイ</t>
    </rPh>
    <phoneticPr fontId="3"/>
  </si>
  <si>
    <t>一宮市教育委員会　・　一宮市体育協会</t>
    <rPh sb="0" eb="3">
      <t>イチノミヤシ</t>
    </rPh>
    <rPh sb="3" eb="5">
      <t>キョウイク</t>
    </rPh>
    <rPh sb="5" eb="8">
      <t>イインカイ</t>
    </rPh>
    <rPh sb="11" eb="14">
      <t>イチノミヤシ</t>
    </rPh>
    <rPh sb="14" eb="16">
      <t>タイイク</t>
    </rPh>
    <rPh sb="16" eb="18">
      <t>キョウカイ</t>
    </rPh>
    <phoneticPr fontId="20"/>
  </si>
  <si>
    <t>　　◇男子　２年の部　・　３年の部（トーナメント方式）</t>
    <rPh sb="3" eb="5">
      <t>ダンシ</t>
    </rPh>
    <rPh sb="7" eb="8">
      <t>ネン</t>
    </rPh>
    <rPh sb="9" eb="10">
      <t>ブ</t>
    </rPh>
    <rPh sb="14" eb="15">
      <t>ネン</t>
    </rPh>
    <rPh sb="16" eb="17">
      <t>ブ</t>
    </rPh>
    <rPh sb="24" eb="26">
      <t>ホウシキ</t>
    </rPh>
    <phoneticPr fontId="20"/>
  </si>
  <si>
    <t>　　◇女子　２年の部　・　３年の部（トーナメント方式）</t>
    <rPh sb="3" eb="5">
      <t>ジョシ</t>
    </rPh>
    <rPh sb="7" eb="8">
      <t>ネン</t>
    </rPh>
    <rPh sb="9" eb="10">
      <t>ブ</t>
    </rPh>
    <rPh sb="14" eb="15">
      <t>ネン</t>
    </rPh>
    <rPh sb="16" eb="17">
      <t>ブ</t>
    </rPh>
    <rPh sb="24" eb="26">
      <t>ホウシキ</t>
    </rPh>
    <phoneticPr fontId="20"/>
  </si>
  <si>
    <t>参加料は当日，受付にて納めてください。</t>
    <rPh sb="0" eb="3">
      <t>サンカリョウ</t>
    </rPh>
    <rPh sb="4" eb="6">
      <t>トウジツ</t>
    </rPh>
    <rPh sb="7" eb="9">
      <t>ウケツケ</t>
    </rPh>
    <rPh sb="11" eb="12">
      <t>オサ</t>
    </rPh>
    <phoneticPr fontId="25"/>
  </si>
  <si>
    <t>　※１校分（男女まとめて）現金で納入してください。</t>
    <rPh sb="3" eb="5">
      <t>コウブン</t>
    </rPh>
    <rPh sb="6" eb="8">
      <t>ダンジョ</t>
    </rPh>
    <rPh sb="13" eb="15">
      <t>ゲンキン</t>
    </rPh>
    <rPh sb="16" eb="18">
      <t>ノウニュウ</t>
    </rPh>
    <phoneticPr fontId="3"/>
  </si>
  <si>
    <t>　※まとまった現金でお願いします。</t>
    <rPh sb="7" eb="9">
      <t>ゲンキン</t>
    </rPh>
    <rPh sb="11" eb="12">
      <t>ネガ</t>
    </rPh>
    <phoneticPr fontId="3"/>
  </si>
  <si>
    <t>　※組み合わせ後の棄権の選手分も納入していただきます。</t>
    <phoneticPr fontId="3"/>
  </si>
  <si>
    <r>
      <t>５．申込後に変更などがある場合は、</t>
    </r>
    <r>
      <rPr>
        <b/>
        <u/>
        <sz val="12"/>
        <color indexed="8"/>
        <rFont val="ＭＳ Ｐゴシック"/>
        <family val="3"/>
        <charset val="128"/>
        <scheme val="major"/>
      </rPr>
      <t>開会式前までに</t>
    </r>
    <r>
      <rPr>
        <u/>
        <sz val="12"/>
        <color indexed="8"/>
        <rFont val="ＭＳ Ｐ明朝"/>
        <family val="1"/>
        <charset val="128"/>
      </rPr>
      <t>本部席で手続きをしてください。</t>
    </r>
    <rPh sb="2" eb="4">
      <t>モウシコミ</t>
    </rPh>
    <rPh sb="4" eb="5">
      <t>ゴ</t>
    </rPh>
    <rPh sb="6" eb="8">
      <t>ヘンコウ</t>
    </rPh>
    <rPh sb="13" eb="15">
      <t>バアイ</t>
    </rPh>
    <rPh sb="17" eb="19">
      <t>カイカイ</t>
    </rPh>
    <rPh sb="19" eb="20">
      <t>シキ</t>
    </rPh>
    <rPh sb="20" eb="21">
      <t>マエ</t>
    </rPh>
    <rPh sb="24" eb="26">
      <t>ホンブ</t>
    </rPh>
    <rPh sb="26" eb="27">
      <t>セキ</t>
    </rPh>
    <rPh sb="28" eb="29">
      <t>テ</t>
    </rPh>
    <rPh sb="29" eb="30">
      <t>ツヅ</t>
    </rPh>
    <phoneticPr fontId="20"/>
  </si>
  <si>
    <t>６．新聞やウェブサイトに氏名掲載不可の場合は申込書の掲載欄に「×」を記入してください。</t>
    <rPh sb="2" eb="4">
      <t>シンブン</t>
    </rPh>
    <rPh sb="12" eb="14">
      <t>シメイ</t>
    </rPh>
    <rPh sb="14" eb="16">
      <t>ケイサイ</t>
    </rPh>
    <rPh sb="16" eb="18">
      <t>フカ</t>
    </rPh>
    <rPh sb="19" eb="21">
      <t>バアイ</t>
    </rPh>
    <rPh sb="22" eb="25">
      <t>モウシコミショ</t>
    </rPh>
    <rPh sb="26" eb="28">
      <t>ケイサイ</t>
    </rPh>
    <rPh sb="28" eb="29">
      <t>ラン</t>
    </rPh>
    <rPh sb="34" eb="36">
      <t>キニュウ</t>
    </rPh>
    <phoneticPr fontId="20"/>
  </si>
  <si>
    <t xml:space="preserve">①一宮市立中学校
　顧問の先生は一宮市卓球協会ウェブサイトから様式をダウンロードし，必要事項を
記入の上，村端（葉栗中学校）までデータで送付してください。
　※ご不明な際は，村端までご連絡ください。
②一宮市立中学校以外（私立，県立聾学校，市内在住で市外在学など）
　一宮市卓球協会ウェブサイトから様式をダウンロードし，必要事項を記入の上，ファックスまたは郵送で一宮市卓球協会に送付してください。
</t>
    <rPh sb="1" eb="4">
      <t>イチノミヤシ</t>
    </rPh>
    <rPh sb="5" eb="8">
      <t>チュウガッコウ</t>
    </rPh>
    <rPh sb="10" eb="12">
      <t>コモン</t>
    </rPh>
    <rPh sb="13" eb="15">
      <t>センセイ</t>
    </rPh>
    <rPh sb="16" eb="19">
      <t>イチノミヤシ</t>
    </rPh>
    <rPh sb="19" eb="21">
      <t>タッキュウ</t>
    </rPh>
    <rPh sb="21" eb="23">
      <t>キョウカイ</t>
    </rPh>
    <rPh sb="31" eb="33">
      <t>ヨウシキ</t>
    </rPh>
    <rPh sb="42" eb="44">
      <t>ヒツヨウ</t>
    </rPh>
    <rPh sb="44" eb="46">
      <t>ジコウ</t>
    </rPh>
    <rPh sb="48" eb="50">
      <t>キニュウ</t>
    </rPh>
    <rPh sb="51" eb="52">
      <t>ウエ</t>
    </rPh>
    <rPh sb="53" eb="55">
      <t>ムラハタ</t>
    </rPh>
    <rPh sb="56" eb="58">
      <t>ハグリ</t>
    </rPh>
    <rPh sb="58" eb="61">
      <t>チュウガッコウ</t>
    </rPh>
    <rPh sb="68" eb="70">
      <t>ソウフ</t>
    </rPh>
    <rPh sb="81" eb="83">
      <t>フメイ</t>
    </rPh>
    <rPh sb="84" eb="85">
      <t>サイ</t>
    </rPh>
    <rPh sb="87" eb="89">
      <t>ムラハタ</t>
    </rPh>
    <rPh sb="92" eb="94">
      <t>レンラク</t>
    </rPh>
    <rPh sb="102" eb="105">
      <t>イチノミヤシ</t>
    </rPh>
    <rPh sb="106" eb="109">
      <t>チュウガッコウ</t>
    </rPh>
    <rPh sb="109" eb="111">
      <t>イガイ</t>
    </rPh>
    <rPh sb="112" eb="114">
      <t>シリツ</t>
    </rPh>
    <rPh sb="115" eb="117">
      <t>ケンリツ</t>
    </rPh>
    <rPh sb="117" eb="118">
      <t>ロウ</t>
    </rPh>
    <rPh sb="118" eb="120">
      <t>ガッコウ</t>
    </rPh>
    <rPh sb="121" eb="123">
      <t>シナイ</t>
    </rPh>
    <rPh sb="123" eb="125">
      <t>ザイジュウ</t>
    </rPh>
    <rPh sb="126" eb="128">
      <t>シガイ</t>
    </rPh>
    <rPh sb="128" eb="130">
      <t>ザイガク</t>
    </rPh>
    <rPh sb="179" eb="181">
      <t>ユウソウ</t>
    </rPh>
    <rPh sb="182" eb="185">
      <t>イチノミヤシ</t>
    </rPh>
    <rPh sb="185" eb="187">
      <t>タッキュウ</t>
    </rPh>
    <rPh sb="187" eb="189">
      <t>キョウカイ</t>
    </rPh>
    <rPh sb="190" eb="192">
      <t>ソウフ</t>
    </rPh>
    <phoneticPr fontId="3"/>
  </si>
  <si>
    <t xml:space="preserve">令和２年度　春季一宮市民卓球大会 （中学２・３年の部） 要項 </t>
    <rPh sb="0" eb="2">
      <t>レイワ</t>
    </rPh>
    <rPh sb="3" eb="5">
      <t>ネンド</t>
    </rPh>
    <rPh sb="6" eb="8">
      <t>シュンキ</t>
    </rPh>
    <rPh sb="8" eb="12">
      <t>イチノミヤシミン</t>
    </rPh>
    <rPh sb="12" eb="14">
      <t>タッキュウ</t>
    </rPh>
    <rPh sb="14" eb="16">
      <t>タイカイ</t>
    </rPh>
    <rPh sb="18" eb="20">
      <t>チュウガク</t>
    </rPh>
    <rPh sb="23" eb="24">
      <t>ネン</t>
    </rPh>
    <rPh sb="25" eb="26">
      <t>ブ</t>
    </rPh>
    <rPh sb="28" eb="30">
      <t>ヨウコウ</t>
    </rPh>
    <phoneticPr fontId="20"/>
  </si>
  <si>
    <t>令和２年２月</t>
    <rPh sb="0" eb="2">
      <t>レイワ</t>
    </rPh>
    <rPh sb="3" eb="4">
      <t>ネン</t>
    </rPh>
    <rPh sb="5" eb="6">
      <t>ガツ</t>
    </rPh>
    <phoneticPr fontId="3"/>
  </si>
  <si>
    <t>令和２年４月25日（土）　　中学生の部</t>
    <rPh sb="0" eb="2">
      <t>レイワ</t>
    </rPh>
    <rPh sb="3" eb="4">
      <t>ネン</t>
    </rPh>
    <rPh sb="5" eb="6">
      <t>ガツ</t>
    </rPh>
    <rPh sb="8" eb="9">
      <t>ニチ</t>
    </rPh>
    <rPh sb="10" eb="11">
      <t>ド</t>
    </rPh>
    <rPh sb="14" eb="17">
      <t>チュウガクセイ</t>
    </rPh>
    <rPh sb="18" eb="19">
      <t>ブ</t>
    </rPh>
    <phoneticPr fontId="20"/>
  </si>
  <si>
    <r>
      <t>　　※学年は</t>
    </r>
    <r>
      <rPr>
        <u val="double"/>
        <sz val="12"/>
        <color indexed="8"/>
        <rFont val="ＭＳ Ｐ明朝"/>
        <family val="1"/>
        <charset val="128"/>
      </rPr>
      <t>令和２年度付け</t>
    </r>
    <r>
      <rPr>
        <sz val="12"/>
        <color indexed="8"/>
        <rFont val="ＭＳ Ｐ明朝"/>
        <family val="1"/>
        <charset val="128"/>
      </rPr>
      <t>とする。</t>
    </r>
    <rPh sb="3" eb="5">
      <t>ガクネン</t>
    </rPh>
    <rPh sb="6" eb="8">
      <t>レイワ</t>
    </rPh>
    <rPh sb="9" eb="11">
      <t>ネンド</t>
    </rPh>
    <rPh sb="11" eb="12">
      <t>ツ</t>
    </rPh>
    <phoneticPr fontId="20"/>
  </si>
  <si>
    <t>令和２年３月１８日(水)　午後４時 必着（データ送信）</t>
    <rPh sb="0" eb="2">
      <t>レイワ</t>
    </rPh>
    <rPh sb="3" eb="4">
      <t>ネン</t>
    </rPh>
    <rPh sb="5" eb="6">
      <t>ガツ</t>
    </rPh>
    <rPh sb="8" eb="9">
      <t>ニチ</t>
    </rPh>
    <rPh sb="10" eb="11">
      <t>スイ</t>
    </rPh>
    <rPh sb="13" eb="15">
      <t>ゴゴ</t>
    </rPh>
    <rPh sb="16" eb="17">
      <t>ジ</t>
    </rPh>
    <rPh sb="18" eb="20">
      <t>ヒッチャク</t>
    </rPh>
    <rPh sb="24" eb="26">
      <t>ソウシン</t>
    </rPh>
    <phoneticPr fontId="25"/>
  </si>
  <si>
    <t>令和２年度　春季一宮市民卓球大会　参加申込書</t>
    <rPh sb="0" eb="2">
      <t>レイワ</t>
    </rPh>
    <rPh sb="3" eb="4">
      <t>ネン</t>
    </rPh>
    <rPh sb="4" eb="5">
      <t>ド</t>
    </rPh>
    <rPh sb="6" eb="8">
      <t>シュンキ</t>
    </rPh>
    <rPh sb="8" eb="11">
      <t>イチノミヤシ</t>
    </rPh>
    <rPh sb="11" eb="12">
      <t>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</si>
</sst>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  <scheme val="minor"/>
    </font>
    <font>
      <sz val="9"/>
      <color indexed="8"/>
      <name val="ＭＳ Ｐ明朝"/>
      <family val="1"/>
      <charset val="128"/>
    </font>
    <font>
      <b/>
      <sz val="10"/>
      <color indexed="8"/>
      <name val="ＭＳ Ｐ明朝"/>
      <family val="1"/>
      <charset val="128"/>
    </font>
    <font>
      <b/>
      <sz val="12"/>
      <color indexed="8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4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u val="double"/>
      <sz val="12"/>
      <color indexed="8"/>
      <name val="ＭＳ Ｐ明朝"/>
      <family val="1"/>
      <charset val="128"/>
    </font>
    <font>
      <b/>
      <u/>
      <sz val="12"/>
      <color indexed="8"/>
      <name val="ＭＳ Ｐゴシック"/>
      <family val="3"/>
      <charset val="128"/>
      <scheme val="major"/>
    </font>
    <font>
      <u/>
      <sz val="12"/>
      <color indexed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/>
  </cellStyleXfs>
  <cellXfs count="110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NumberFormat="1">
      <alignment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0" fillId="0" borderId="6" xfId="0" applyBorder="1">
      <alignment vertical="center"/>
    </xf>
    <xf numFmtId="0" fontId="7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0" fontId="11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0" xfId="0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12" fillId="0" borderId="17" xfId="0" applyFont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12" fillId="0" borderId="18" xfId="0" applyFont="1" applyBorder="1" applyProtection="1">
      <alignment vertical="center"/>
      <protection locked="0"/>
    </xf>
    <xf numFmtId="0" fontId="0" fillId="0" borderId="19" xfId="0" applyBorder="1">
      <alignment vertical="center"/>
    </xf>
    <xf numFmtId="0" fontId="12" fillId="0" borderId="7" xfId="0" applyFont="1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12" fillId="0" borderId="20" xfId="0" applyFont="1" applyBorder="1" applyProtection="1">
      <alignment vertical="center"/>
      <protection locked="0"/>
    </xf>
    <xf numFmtId="0" fontId="0" fillId="0" borderId="21" xfId="0" applyBorder="1">
      <alignment vertical="center"/>
    </xf>
    <xf numFmtId="0" fontId="12" fillId="0" borderId="22" xfId="0" applyFont="1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12" fillId="0" borderId="23" xfId="0" applyFont="1" applyBorder="1" applyProtection="1">
      <alignment vertical="center"/>
      <protection locked="0"/>
    </xf>
    <xf numFmtId="0" fontId="7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0" fillId="4" borderId="0" xfId="0" applyFill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vertical="center"/>
    </xf>
    <xf numFmtId="0" fontId="17" fillId="0" borderId="0" xfId="1" applyFont="1"/>
    <xf numFmtId="0" fontId="19" fillId="0" borderId="0" xfId="1" applyFont="1" applyAlignment="1">
      <alignment horizontal="distributed" vertical="center"/>
    </xf>
    <xf numFmtId="0" fontId="19" fillId="0" borderId="0" xfId="1" applyFont="1" applyAlignment="1">
      <alignment vertical="top"/>
    </xf>
    <xf numFmtId="0" fontId="19" fillId="0" borderId="0" xfId="1" applyFont="1"/>
    <xf numFmtId="0" fontId="22" fillId="0" borderId="0" xfId="1" applyFont="1" applyBorder="1" applyAlignment="1">
      <alignment vertical="center"/>
    </xf>
    <xf numFmtId="0" fontId="17" fillId="0" borderId="0" xfId="1" applyFont="1" applyBorder="1"/>
    <xf numFmtId="0" fontId="19" fillId="0" borderId="0" xfId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19" fillId="0" borderId="0" xfId="1" applyFont="1" applyBorder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2" fillId="0" borderId="0" xfId="1" applyFont="1" applyAlignment="1">
      <alignment vertical="center"/>
    </xf>
    <xf numFmtId="0" fontId="17" fillId="0" borderId="0" xfId="1" applyFont="1" applyAlignment="1">
      <alignment horizontal="center"/>
    </xf>
    <xf numFmtId="0" fontId="21" fillId="0" borderId="0" xfId="1" applyFont="1" applyBorder="1" applyAlignment="1">
      <alignment horizontal="left" vertical="center"/>
    </xf>
    <xf numFmtId="0" fontId="21" fillId="0" borderId="0" xfId="1" applyFont="1" applyAlignment="1">
      <alignment vertical="center"/>
    </xf>
    <xf numFmtId="0" fontId="23" fillId="0" borderId="0" xfId="1" applyFont="1" applyAlignment="1">
      <alignment horizontal="distributed" vertical="center"/>
    </xf>
    <xf numFmtId="0" fontId="23" fillId="0" borderId="0" xfId="1" applyFont="1" applyAlignment="1">
      <alignment vertical="center"/>
    </xf>
    <xf numFmtId="0" fontId="21" fillId="0" borderId="0" xfId="1" applyFont="1" applyAlignment="1">
      <alignment horizontal="distributed" vertical="center"/>
    </xf>
    <xf numFmtId="0" fontId="26" fillId="0" borderId="0" xfId="1" applyFont="1" applyBorder="1" applyAlignment="1">
      <alignment horizontal="left" vertical="center"/>
    </xf>
    <xf numFmtId="0" fontId="19" fillId="0" borderId="25" xfId="1" applyFont="1" applyBorder="1" applyAlignment="1">
      <alignment horizontal="left" vertical="center"/>
    </xf>
    <xf numFmtId="0" fontId="19" fillId="0" borderId="26" xfId="1" applyFont="1" applyBorder="1" applyAlignment="1">
      <alignment horizontal="left" vertical="center"/>
    </xf>
    <xf numFmtId="0" fontId="19" fillId="0" borderId="10" xfId="1" applyFont="1" applyBorder="1" applyAlignment="1">
      <alignment horizontal="left" vertical="center"/>
    </xf>
    <xf numFmtId="0" fontId="19" fillId="0" borderId="29" xfId="1" applyFont="1" applyBorder="1" applyAlignment="1">
      <alignment horizontal="left" vertical="center"/>
    </xf>
    <xf numFmtId="0" fontId="19" fillId="0" borderId="30" xfId="1" applyFont="1" applyBorder="1" applyAlignment="1">
      <alignment horizontal="left" vertical="center"/>
    </xf>
    <xf numFmtId="0" fontId="28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9" fillId="0" borderId="24" xfId="1" applyFont="1" applyBorder="1" applyAlignment="1">
      <alignment horizontal="left" vertical="center"/>
    </xf>
    <xf numFmtId="0" fontId="30" fillId="0" borderId="0" xfId="1" applyFont="1" applyAlignment="1">
      <alignment vertical="center"/>
    </xf>
    <xf numFmtId="0" fontId="0" fillId="0" borderId="0" xfId="0">
      <alignment vertical="center"/>
    </xf>
    <xf numFmtId="0" fontId="25" fillId="0" borderId="0" xfId="0" applyFont="1" applyAlignment="1">
      <alignment vertical="center"/>
    </xf>
    <xf numFmtId="0" fontId="12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32" fillId="0" borderId="0" xfId="0" applyFont="1" applyFill="1" applyBorder="1" applyProtection="1">
      <alignment vertical="center"/>
      <protection locked="0"/>
    </xf>
    <xf numFmtId="0" fontId="33" fillId="0" borderId="0" xfId="0" applyFont="1" applyFill="1">
      <alignment vertical="center"/>
    </xf>
    <xf numFmtId="0" fontId="32" fillId="0" borderId="0" xfId="0" applyFont="1" applyFill="1">
      <alignment vertical="center"/>
    </xf>
    <xf numFmtId="0" fontId="0" fillId="0" borderId="0" xfId="0" applyFill="1" applyProtection="1">
      <alignment vertical="center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</xf>
    <xf numFmtId="0" fontId="29" fillId="0" borderId="27" xfId="1" applyFont="1" applyBorder="1" applyAlignment="1">
      <alignment horizontal="left" vertical="center"/>
    </xf>
    <xf numFmtId="0" fontId="29" fillId="0" borderId="28" xfId="1" applyFont="1" applyBorder="1" applyAlignment="1">
      <alignment horizontal="left" vertical="center"/>
    </xf>
    <xf numFmtId="0" fontId="0" fillId="0" borderId="0" xfId="0">
      <alignment vertical="center"/>
    </xf>
    <xf numFmtId="0" fontId="17" fillId="0" borderId="0" xfId="1" applyFont="1" applyAlignment="1">
      <alignment horizontal="center" vertical="center"/>
    </xf>
    <xf numFmtId="58" fontId="19" fillId="0" borderId="0" xfId="1" applyNumberFormat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31" fillId="0" borderId="0" xfId="1" applyFont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19843</xdr:colOff>
      <xdr:row>0</xdr:row>
      <xdr:rowOff>39688</xdr:rowOff>
    </xdr:from>
    <xdr:to>
      <xdr:col>7</xdr:col>
      <xdr:colOff>19843</xdr:colOff>
      <xdr:row>0</xdr:row>
      <xdr:rowOff>506016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7265" y="39688"/>
          <a:ext cx="5586016" cy="466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必ずランキング順で記入してください。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57"/>
  <sheetViews>
    <sheetView tabSelected="1" zoomScaleNormal="100" workbookViewId="0"/>
  </sheetViews>
  <sheetFormatPr defaultColWidth="9" defaultRowHeight="13.5" x14ac:dyDescent="0.15"/>
  <cols>
    <col min="1" max="1" width="10.375" style="56" customWidth="1"/>
    <col min="2" max="2" width="1.375" style="56" customWidth="1"/>
    <col min="3" max="3" width="9" style="56"/>
    <col min="4" max="4" width="9.375" style="56" customWidth="1"/>
    <col min="5" max="6" width="9" style="56"/>
    <col min="7" max="7" width="10.375" style="56" customWidth="1"/>
    <col min="8" max="8" width="4.25" style="56" customWidth="1"/>
    <col min="9" max="9" width="13.125" style="56" customWidth="1"/>
    <col min="10" max="10" width="16.375" style="56" customWidth="1"/>
    <col min="11" max="11" width="6.125" style="56" customWidth="1"/>
    <col min="12" max="16384" width="9" style="56"/>
  </cols>
  <sheetData>
    <row r="1" spans="1:10" ht="17.25" customHeight="1" x14ac:dyDescent="0.15">
      <c r="A1" s="53"/>
      <c r="B1" s="53"/>
      <c r="C1" s="53"/>
      <c r="D1" s="53"/>
      <c r="E1" s="53"/>
      <c r="F1" s="54"/>
      <c r="G1" s="53"/>
      <c r="H1" s="55"/>
      <c r="I1" s="100" t="s">
        <v>100</v>
      </c>
      <c r="J1" s="101"/>
    </row>
    <row r="2" spans="1:10" ht="42.75" customHeight="1" x14ac:dyDescent="0.15">
      <c r="A2" s="102" t="s">
        <v>99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12" customHeight="1" x14ac:dyDescent="0.15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ht="19.5" customHeight="1" x14ac:dyDescent="0.15">
      <c r="A4" s="57" t="s">
        <v>47</v>
      </c>
      <c r="B4" s="55" t="s">
        <v>48</v>
      </c>
      <c r="C4" s="72" t="s">
        <v>89</v>
      </c>
      <c r="D4" s="85"/>
      <c r="E4" s="72"/>
      <c r="F4" s="72"/>
      <c r="G4" s="55"/>
      <c r="H4" s="55"/>
      <c r="I4" s="55"/>
      <c r="J4" s="55"/>
    </row>
    <row r="5" spans="1:10" ht="19.5" customHeight="1" x14ac:dyDescent="0.15">
      <c r="A5" s="57" t="s">
        <v>49</v>
      </c>
      <c r="B5" s="55" t="s">
        <v>48</v>
      </c>
      <c r="C5" s="72" t="s">
        <v>50</v>
      </c>
      <c r="D5" s="72"/>
      <c r="E5" s="72"/>
      <c r="F5" s="72"/>
      <c r="G5" s="55"/>
      <c r="H5" s="55"/>
      <c r="I5" s="55"/>
      <c r="J5" s="55"/>
    </row>
    <row r="6" spans="1:10" ht="19.5" customHeight="1" x14ac:dyDescent="0.15">
      <c r="A6" s="57" t="s">
        <v>51</v>
      </c>
      <c r="B6" s="55" t="s">
        <v>48</v>
      </c>
      <c r="C6" s="72" t="s">
        <v>101</v>
      </c>
      <c r="D6" s="72"/>
      <c r="E6" s="72"/>
      <c r="F6" s="72"/>
      <c r="G6" s="55"/>
      <c r="H6" s="55"/>
      <c r="I6" s="55"/>
      <c r="J6" s="55"/>
    </row>
    <row r="7" spans="1:10" ht="19.5" customHeight="1" x14ac:dyDescent="0.15">
      <c r="A7" s="57"/>
      <c r="B7" s="55"/>
      <c r="C7" s="72" t="s">
        <v>52</v>
      </c>
      <c r="D7" s="72"/>
      <c r="E7" s="72"/>
      <c r="F7" s="72"/>
      <c r="G7" s="55"/>
      <c r="H7" s="55"/>
      <c r="I7" s="55"/>
      <c r="J7" s="55"/>
    </row>
    <row r="8" spans="1:10" ht="19.5" customHeight="1" x14ac:dyDescent="0.15">
      <c r="A8" s="57" t="s">
        <v>53</v>
      </c>
      <c r="B8" s="55" t="s">
        <v>54</v>
      </c>
      <c r="C8" s="72" t="s">
        <v>70</v>
      </c>
      <c r="D8" s="72"/>
      <c r="E8" s="72"/>
      <c r="F8" s="72"/>
      <c r="G8" s="55"/>
      <c r="H8" s="55"/>
      <c r="I8" s="55"/>
      <c r="J8" s="55"/>
    </row>
    <row r="9" spans="1:10" ht="19.5" customHeight="1" x14ac:dyDescent="0.15">
      <c r="A9" s="57" t="s">
        <v>55</v>
      </c>
      <c r="B9" s="55" t="s">
        <v>48</v>
      </c>
      <c r="C9" s="72" t="s">
        <v>71</v>
      </c>
      <c r="D9" s="64"/>
      <c r="E9" s="64"/>
      <c r="F9" s="64"/>
      <c r="H9" s="55"/>
      <c r="I9" s="55"/>
      <c r="J9" s="55"/>
    </row>
    <row r="10" spans="1:10" ht="19.5" customHeight="1" x14ac:dyDescent="0.15">
      <c r="A10" s="57" t="s">
        <v>56</v>
      </c>
      <c r="B10" s="58" t="s">
        <v>48</v>
      </c>
      <c r="C10" s="83" t="s">
        <v>72</v>
      </c>
      <c r="D10" s="63"/>
      <c r="E10" s="63"/>
      <c r="F10" s="64"/>
    </row>
    <row r="11" spans="1:10" ht="19.5" customHeight="1" x14ac:dyDescent="0.15">
      <c r="A11" s="57" t="s">
        <v>57</v>
      </c>
      <c r="C11" s="63" t="s">
        <v>90</v>
      </c>
      <c r="D11" s="63"/>
      <c r="E11" s="63"/>
      <c r="F11" s="64"/>
    </row>
    <row r="12" spans="1:10" ht="19.5" customHeight="1" x14ac:dyDescent="0.15">
      <c r="C12" s="59" t="s">
        <v>91</v>
      </c>
      <c r="D12" s="59"/>
      <c r="E12" s="59"/>
      <c r="J12" s="60"/>
    </row>
    <row r="13" spans="1:10" ht="19.5" customHeight="1" x14ac:dyDescent="0.15">
      <c r="B13" s="55"/>
      <c r="C13" s="59" t="s">
        <v>102</v>
      </c>
      <c r="E13" s="59"/>
      <c r="J13" s="62"/>
    </row>
    <row r="14" spans="1:10" ht="19.5" customHeight="1" x14ac:dyDescent="0.15">
      <c r="A14" s="57" t="s">
        <v>58</v>
      </c>
      <c r="B14" s="55" t="s">
        <v>54</v>
      </c>
      <c r="C14" s="55" t="s">
        <v>59</v>
      </c>
      <c r="D14" s="55"/>
      <c r="E14" s="55"/>
      <c r="F14" s="55"/>
    </row>
    <row r="15" spans="1:10" ht="19.5" customHeight="1" x14ac:dyDescent="0.15">
      <c r="A15" s="57" t="s">
        <v>60</v>
      </c>
      <c r="B15" s="55" t="s">
        <v>48</v>
      </c>
      <c r="C15" s="55" t="s">
        <v>73</v>
      </c>
      <c r="D15" s="55"/>
      <c r="E15" s="55"/>
      <c r="F15" s="55"/>
      <c r="G15" s="55"/>
      <c r="H15" s="55"/>
      <c r="I15" s="55"/>
      <c r="J15" s="55"/>
    </row>
    <row r="16" spans="1:10" ht="19.5" customHeight="1" x14ac:dyDescent="0.15">
      <c r="A16" s="57" t="s">
        <v>61</v>
      </c>
      <c r="B16" s="55" t="s">
        <v>48</v>
      </c>
      <c r="C16" s="55" t="s">
        <v>62</v>
      </c>
      <c r="D16" s="55"/>
      <c r="E16" s="55"/>
      <c r="F16" s="55"/>
      <c r="G16" s="55"/>
      <c r="H16" s="55"/>
      <c r="I16" s="55"/>
      <c r="J16" s="55"/>
    </row>
    <row r="17" spans="1:19" ht="19.5" customHeight="1" x14ac:dyDescent="0.15">
      <c r="A17" s="57" t="s">
        <v>63</v>
      </c>
      <c r="B17" s="55" t="s">
        <v>64</v>
      </c>
      <c r="C17" s="55" t="s">
        <v>65</v>
      </c>
      <c r="D17" s="55"/>
      <c r="E17" s="55"/>
      <c r="F17" s="55"/>
      <c r="G17" s="55"/>
      <c r="I17" s="55"/>
      <c r="J17" s="55"/>
    </row>
    <row r="18" spans="1:19" ht="19.5" customHeight="1" x14ac:dyDescent="0.15">
      <c r="A18" s="71" t="s">
        <v>77</v>
      </c>
      <c r="B18" s="55" t="s">
        <v>48</v>
      </c>
      <c r="C18" s="105" t="s">
        <v>98</v>
      </c>
      <c r="D18" s="105"/>
      <c r="E18" s="105"/>
      <c r="F18" s="105"/>
      <c r="G18" s="105"/>
      <c r="H18" s="105"/>
      <c r="I18" s="105"/>
      <c r="J18" s="105"/>
    </row>
    <row r="19" spans="1:19" ht="108" customHeight="1" x14ac:dyDescent="0.15">
      <c r="A19" s="66"/>
      <c r="B19" s="55"/>
      <c r="C19" s="105"/>
      <c r="D19" s="105"/>
      <c r="E19" s="105"/>
      <c r="F19" s="105"/>
      <c r="G19" s="105"/>
      <c r="H19" s="105"/>
      <c r="I19" s="105"/>
      <c r="J19" s="105"/>
    </row>
    <row r="20" spans="1:19" ht="19.5" customHeight="1" x14ac:dyDescent="0.15">
      <c r="B20" s="55"/>
      <c r="C20" s="82" t="s">
        <v>92</v>
      </c>
      <c r="D20" s="75"/>
      <c r="E20" s="75"/>
      <c r="F20" s="75"/>
      <c r="G20" s="75"/>
      <c r="H20" s="75"/>
      <c r="I20" s="75"/>
      <c r="J20" s="76"/>
    </row>
    <row r="21" spans="1:19" ht="19.5" customHeight="1" x14ac:dyDescent="0.15">
      <c r="A21" s="66"/>
      <c r="B21" s="55"/>
      <c r="C21" s="96" t="s">
        <v>93</v>
      </c>
      <c r="D21" s="65"/>
      <c r="E21" s="65"/>
      <c r="F21" s="65"/>
      <c r="G21" s="65"/>
      <c r="H21" s="65"/>
      <c r="I21" s="65"/>
      <c r="J21" s="77"/>
    </row>
    <row r="22" spans="1:19" ht="19.5" customHeight="1" x14ac:dyDescent="0.15">
      <c r="A22" s="66"/>
      <c r="B22" s="55"/>
      <c r="C22" s="96" t="s">
        <v>94</v>
      </c>
      <c r="D22" s="61"/>
      <c r="E22" s="61"/>
      <c r="F22" s="61"/>
      <c r="G22" s="61"/>
      <c r="H22" s="61"/>
      <c r="I22" s="61"/>
      <c r="J22" s="77"/>
    </row>
    <row r="23" spans="1:19" ht="19.5" customHeight="1" x14ac:dyDescent="0.15">
      <c r="A23" s="66"/>
      <c r="B23" s="55"/>
      <c r="C23" s="97" t="s">
        <v>95</v>
      </c>
      <c r="D23" s="78"/>
      <c r="E23" s="78"/>
      <c r="F23" s="78"/>
      <c r="G23" s="78"/>
      <c r="H23" s="78"/>
      <c r="I23" s="78"/>
      <c r="J23" s="79"/>
    </row>
    <row r="24" spans="1:19" ht="33.75" customHeight="1" x14ac:dyDescent="0.15">
      <c r="A24" s="57" t="s">
        <v>66</v>
      </c>
      <c r="B24" s="55"/>
      <c r="C24" s="74" t="s">
        <v>103</v>
      </c>
      <c r="D24" s="73"/>
      <c r="G24" s="55"/>
      <c r="H24" s="55"/>
      <c r="L24" s="55"/>
      <c r="O24" s="55"/>
      <c r="P24" s="55"/>
      <c r="Q24" s="55"/>
      <c r="S24" s="55"/>
    </row>
    <row r="25" spans="1:19" ht="19.5" customHeight="1" x14ac:dyDescent="0.15">
      <c r="A25" s="57" t="s">
        <v>67</v>
      </c>
      <c r="B25" s="55" t="s">
        <v>54</v>
      </c>
      <c r="C25" s="55" t="s">
        <v>84</v>
      </c>
      <c r="D25" s="55"/>
      <c r="H25" s="55"/>
      <c r="I25" s="70"/>
      <c r="L25" s="55"/>
      <c r="M25" s="55"/>
      <c r="N25" s="67"/>
      <c r="O25" s="53"/>
      <c r="P25" s="53"/>
      <c r="Q25" s="53"/>
      <c r="R25" s="55"/>
      <c r="S25" s="55"/>
    </row>
    <row r="26" spans="1:19" ht="19.5" customHeight="1" x14ac:dyDescent="0.15">
      <c r="C26" s="55" t="s">
        <v>82</v>
      </c>
      <c r="D26" s="55"/>
      <c r="E26" s="69"/>
      <c r="G26" s="55"/>
      <c r="H26" s="55"/>
      <c r="I26" s="70"/>
      <c r="L26" s="55"/>
      <c r="M26" s="68"/>
    </row>
    <row r="27" spans="1:19" ht="19.5" customHeight="1" x14ac:dyDescent="0.15">
      <c r="B27" s="55"/>
      <c r="C27" s="55" t="s">
        <v>85</v>
      </c>
      <c r="D27" s="55"/>
      <c r="E27" s="69"/>
      <c r="G27" s="55"/>
      <c r="H27" s="55"/>
      <c r="I27" s="80"/>
    </row>
    <row r="28" spans="1:19" ht="19.5" customHeight="1" x14ac:dyDescent="0.15">
      <c r="B28" s="55"/>
      <c r="C28" s="55" t="s">
        <v>68</v>
      </c>
      <c r="D28" s="55"/>
      <c r="E28" s="69"/>
      <c r="G28" s="55"/>
      <c r="H28" s="55"/>
      <c r="I28" s="70"/>
      <c r="M28" s="98"/>
    </row>
    <row r="29" spans="1:19" ht="19.5" customHeight="1" x14ac:dyDescent="0.15">
      <c r="A29" s="57"/>
      <c r="B29" s="55"/>
      <c r="C29" s="55" t="s">
        <v>69</v>
      </c>
      <c r="D29" s="55"/>
      <c r="E29" s="69"/>
      <c r="G29" s="55"/>
      <c r="H29" s="55"/>
      <c r="I29" s="70"/>
      <c r="M29" s="98"/>
    </row>
    <row r="30" spans="1:19" ht="19.5" customHeight="1" x14ac:dyDescent="0.15">
      <c r="A30" s="57"/>
      <c r="B30" s="55"/>
      <c r="C30" s="55" t="s">
        <v>96</v>
      </c>
      <c r="D30" s="55"/>
      <c r="E30" s="55"/>
      <c r="F30" s="55"/>
      <c r="G30" s="55"/>
      <c r="H30" s="55"/>
      <c r="I30" s="55"/>
      <c r="M30" s="98"/>
    </row>
    <row r="31" spans="1:19" ht="19.5" customHeight="1" x14ac:dyDescent="0.15">
      <c r="A31" s="55"/>
      <c r="B31" s="55"/>
      <c r="C31" s="55" t="s">
        <v>97</v>
      </c>
      <c r="D31" s="55"/>
      <c r="E31" s="55"/>
      <c r="F31" s="55"/>
      <c r="G31" s="55"/>
      <c r="H31" s="55"/>
      <c r="I31" s="55"/>
      <c r="M31" s="98"/>
    </row>
    <row r="32" spans="1:19" ht="19.5" customHeight="1" x14ac:dyDescent="0.15">
      <c r="A32" s="55"/>
      <c r="B32" s="55"/>
      <c r="C32" s="55" t="s">
        <v>76</v>
      </c>
      <c r="E32" s="55"/>
      <c r="F32" s="55"/>
      <c r="G32" s="55"/>
      <c r="H32" s="55"/>
      <c r="I32" s="55"/>
      <c r="M32" s="98"/>
    </row>
    <row r="33" spans="1:14" ht="19.5" customHeight="1" x14ac:dyDescent="0.15">
      <c r="C33" s="59" t="s">
        <v>74</v>
      </c>
      <c r="J33" s="55"/>
      <c r="M33" s="98"/>
    </row>
    <row r="34" spans="1:14" ht="19.5" customHeight="1" x14ac:dyDescent="0.15">
      <c r="C34" s="99" t="s">
        <v>78</v>
      </c>
      <c r="D34" s="99"/>
      <c r="E34" s="55" t="s">
        <v>79</v>
      </c>
      <c r="F34" s="53"/>
      <c r="G34" s="53" t="s">
        <v>80</v>
      </c>
      <c r="I34" t="s">
        <v>75</v>
      </c>
      <c r="J34" s="66"/>
      <c r="M34" s="98"/>
    </row>
    <row r="35" spans="1:14" ht="18.75" customHeight="1" x14ac:dyDescent="0.15">
      <c r="J35" s="66"/>
      <c r="N35" s="98"/>
    </row>
    <row r="36" spans="1:14" ht="17.25" customHeight="1" x14ac:dyDescent="0.15">
      <c r="A36" s="55"/>
      <c r="B36" s="55"/>
      <c r="E36" s="53"/>
      <c r="F36" s="55"/>
      <c r="G36" s="55"/>
      <c r="H36" s="55"/>
      <c r="I36" s="55"/>
      <c r="J36" s="55"/>
      <c r="N36" s="98"/>
    </row>
    <row r="37" spans="1:14" ht="17.25" customHeight="1" x14ac:dyDescent="0.15">
      <c r="A37" s="55"/>
      <c r="B37" s="55"/>
      <c r="E37" s="55"/>
      <c r="F37" s="55"/>
      <c r="G37" s="55"/>
      <c r="H37" s="55"/>
      <c r="I37" s="55"/>
      <c r="J37" s="81"/>
      <c r="N37" s="98"/>
    </row>
    <row r="38" spans="1:14" ht="17.25" customHeight="1" x14ac:dyDescent="0.15">
      <c r="A38" s="55"/>
      <c r="B38" s="55"/>
      <c r="E38" s="55"/>
      <c r="F38" s="55"/>
      <c r="G38" s="55"/>
      <c r="H38" s="55"/>
      <c r="I38" s="55"/>
      <c r="J38" s="55"/>
      <c r="N38" s="98"/>
    </row>
    <row r="39" spans="1:14" ht="17.25" customHeight="1" x14ac:dyDescent="0.15">
      <c r="N39" s="98"/>
    </row>
    <row r="40" spans="1:14" ht="17.25" customHeight="1" x14ac:dyDescent="0.15">
      <c r="N40" s="98"/>
    </row>
    <row r="41" spans="1:14" ht="17.25" customHeight="1" x14ac:dyDescent="0.15"/>
    <row r="42" spans="1:14" ht="17.25" customHeight="1" x14ac:dyDescent="0.15"/>
    <row r="43" spans="1:14" ht="17.25" customHeight="1" x14ac:dyDescent="0.15"/>
    <row r="44" spans="1:14" ht="17.25" customHeight="1" x14ac:dyDescent="0.15"/>
    <row r="45" spans="1:14" ht="17.25" customHeight="1" x14ac:dyDescent="0.15"/>
    <row r="46" spans="1:14" ht="17.25" customHeight="1" x14ac:dyDescent="0.15"/>
    <row r="47" spans="1:14" ht="17.25" customHeight="1" x14ac:dyDescent="0.15"/>
    <row r="48" spans="1:14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</sheetData>
  <mergeCells count="7">
    <mergeCell ref="N35:N40"/>
    <mergeCell ref="C34:D34"/>
    <mergeCell ref="M28:M34"/>
    <mergeCell ref="I1:J1"/>
    <mergeCell ref="A2:J2"/>
    <mergeCell ref="A3:J3"/>
    <mergeCell ref="C18:J19"/>
  </mergeCells>
  <phoneticPr fontId="3"/>
  <pageMargins left="0.51181102362204722" right="0" top="0.59055118110236227" bottom="0" header="0.31496062992125984" footer="0.23622047244094491"/>
  <pageSetup paperSize="9" scale="9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183"/>
  <sheetViews>
    <sheetView view="pageBreakPreview" zoomScale="96" zoomScaleNormal="96" zoomScaleSheetLayoutView="96" workbookViewId="0">
      <selection activeCell="R1" sqref="R1"/>
    </sheetView>
  </sheetViews>
  <sheetFormatPr defaultRowHeight="13.5" x14ac:dyDescent="0.15"/>
  <cols>
    <col min="1" max="1" width="4.25" customWidth="1"/>
    <col min="2" max="3" width="16.875" customWidth="1"/>
    <col min="4" max="4" width="12.375" customWidth="1"/>
  </cols>
  <sheetData>
    <row r="1" spans="1:12" ht="123.75" customHeight="1" x14ac:dyDescent="0.2">
      <c r="B1" s="106" t="s">
        <v>81</v>
      </c>
      <c r="C1" s="107"/>
      <c r="D1" s="107"/>
      <c r="E1" s="107"/>
      <c r="F1" s="107"/>
      <c r="G1" s="107"/>
      <c r="H1" s="107"/>
    </row>
    <row r="2" spans="1:12" ht="18.75" x14ac:dyDescent="0.15">
      <c r="B2" s="1" t="s">
        <v>104</v>
      </c>
      <c r="K2" s="2">
        <v>51</v>
      </c>
      <c r="L2" t="s">
        <v>0</v>
      </c>
    </row>
    <row r="3" spans="1:12" ht="14.25" thickBot="1" x14ac:dyDescent="0.2">
      <c r="K3" s="2">
        <v>52</v>
      </c>
      <c r="L3" t="s">
        <v>1</v>
      </c>
    </row>
    <row r="4" spans="1:12" ht="23.25" customHeight="1" thickBot="1" x14ac:dyDescent="0.2">
      <c r="A4" s="3"/>
      <c r="B4" s="4" t="s">
        <v>2</v>
      </c>
      <c r="C4" s="5">
        <v>3</v>
      </c>
      <c r="D4" s="6" t="s">
        <v>3</v>
      </c>
      <c r="E4" s="7" t="s">
        <v>4</v>
      </c>
      <c r="F4" s="8" t="s">
        <v>5</v>
      </c>
      <c r="K4" s="2">
        <v>53</v>
      </c>
      <c r="L4" t="s">
        <v>6</v>
      </c>
    </row>
    <row r="5" spans="1:12" ht="14.25" thickBot="1" x14ac:dyDescent="0.2">
      <c r="K5" s="2">
        <v>54</v>
      </c>
      <c r="L5" t="s">
        <v>7</v>
      </c>
    </row>
    <row r="6" spans="1:12" ht="19.5" customHeight="1" thickBot="1" x14ac:dyDescent="0.2">
      <c r="B6" s="9" t="s">
        <v>8</v>
      </c>
      <c r="C6" s="10">
        <v>54</v>
      </c>
      <c r="D6" s="11"/>
      <c r="K6" s="2">
        <v>55</v>
      </c>
      <c r="L6" t="s">
        <v>9</v>
      </c>
    </row>
    <row r="7" spans="1:12" ht="19.5" customHeight="1" thickBot="1" x14ac:dyDescent="0.2">
      <c r="B7" s="12" t="s">
        <v>10</v>
      </c>
      <c r="C7" s="13" t="str">
        <f>VLOOKUP(C6,K2:L20,2,FALSE)</f>
        <v>葉栗</v>
      </c>
      <c r="D7" s="14" t="s">
        <v>11</v>
      </c>
      <c r="E7" s="15" t="s">
        <v>12</v>
      </c>
      <c r="K7" s="2">
        <v>56</v>
      </c>
      <c r="L7" t="s">
        <v>13</v>
      </c>
    </row>
    <row r="8" spans="1:12" ht="26.25" customHeight="1" thickBot="1" x14ac:dyDescent="0.2">
      <c r="B8" s="16" t="s">
        <v>14</v>
      </c>
      <c r="C8" s="17"/>
      <c r="D8" s="18"/>
      <c r="E8" s="19"/>
      <c r="K8" s="2">
        <v>57</v>
      </c>
      <c r="L8" t="s">
        <v>15</v>
      </c>
    </row>
    <row r="9" spans="1:12" ht="19.5" customHeight="1" thickBot="1" x14ac:dyDescent="0.2">
      <c r="B9" s="20" t="s">
        <v>16</v>
      </c>
      <c r="C9" s="21" t="str">
        <f>"28-87"&amp;C6</f>
        <v>28-8754</v>
      </c>
      <c r="D9" s="22"/>
      <c r="E9" s="19" t="s">
        <v>17</v>
      </c>
      <c r="K9" s="2">
        <v>58</v>
      </c>
      <c r="L9" t="s">
        <v>18</v>
      </c>
    </row>
    <row r="10" spans="1:12" ht="19.5" customHeight="1" thickBot="1" x14ac:dyDescent="0.2">
      <c r="B10" s="16" t="s">
        <v>19</v>
      </c>
      <c r="C10" s="17"/>
      <c r="D10" s="11"/>
      <c r="K10" s="2">
        <v>59</v>
      </c>
      <c r="L10" t="s">
        <v>20</v>
      </c>
    </row>
    <row r="11" spans="1:12" ht="19.5" customHeight="1" thickBot="1" x14ac:dyDescent="0.2">
      <c r="B11" s="23" t="s">
        <v>21</v>
      </c>
      <c r="C11" s="90" t="s">
        <v>87</v>
      </c>
      <c r="D11" s="91"/>
      <c r="E11" s="92"/>
      <c r="K11" s="2">
        <v>60</v>
      </c>
      <c r="L11" t="s">
        <v>22</v>
      </c>
    </row>
    <row r="12" spans="1:12" ht="19.5" customHeight="1" thickBot="1" x14ac:dyDescent="0.2">
      <c r="B12" s="23"/>
      <c r="C12" s="94" t="s">
        <v>88</v>
      </c>
      <c r="D12" s="95" t="str">
        <f>(C13+C59+C105+C151)*100&amp;"円"</f>
        <v>0円</v>
      </c>
      <c r="E12" s="93"/>
      <c r="F12" s="89"/>
      <c r="G12" s="93"/>
      <c r="H12" s="93"/>
      <c r="K12" s="2">
        <v>61</v>
      </c>
      <c r="L12" t="s">
        <v>24</v>
      </c>
    </row>
    <row r="13" spans="1:12" ht="19.5" customHeight="1" thickBot="1" x14ac:dyDescent="0.2">
      <c r="B13" s="26" t="s">
        <v>25</v>
      </c>
      <c r="C13" s="27">
        <f>COUNTA(B16:B45)</f>
        <v>0</v>
      </c>
      <c r="D13" s="28" t="s">
        <v>26</v>
      </c>
      <c r="E13" s="29" t="str">
        <f>C13*100&amp;"　円"</f>
        <v>0　円</v>
      </c>
      <c r="F13" t="s">
        <v>27</v>
      </c>
      <c r="K13" s="2">
        <v>62</v>
      </c>
      <c r="L13" t="s">
        <v>28</v>
      </c>
    </row>
    <row r="14" spans="1:12" ht="14.25" thickBot="1" x14ac:dyDescent="0.2">
      <c r="K14" s="2">
        <v>63</v>
      </c>
      <c r="L14" t="s">
        <v>29</v>
      </c>
    </row>
    <row r="15" spans="1:12" ht="14.25" thickBot="1" x14ac:dyDescent="0.2">
      <c r="A15" s="30"/>
      <c r="B15" s="31" t="s">
        <v>30</v>
      </c>
      <c r="C15" s="31" t="s">
        <v>31</v>
      </c>
      <c r="D15" s="31" t="s">
        <v>32</v>
      </c>
      <c r="E15" s="32" t="s">
        <v>33</v>
      </c>
      <c r="K15" s="2">
        <v>64</v>
      </c>
      <c r="L15" t="s">
        <v>34</v>
      </c>
    </row>
    <row r="16" spans="1:12" ht="18" customHeight="1" x14ac:dyDescent="0.15">
      <c r="A16" s="33">
        <v>1</v>
      </c>
      <c r="B16" s="34"/>
      <c r="C16" s="34"/>
      <c r="D16" s="35"/>
      <c r="E16" s="36"/>
      <c r="F16" t="s">
        <v>35</v>
      </c>
      <c r="K16" s="2">
        <v>65</v>
      </c>
      <c r="L16" t="s">
        <v>36</v>
      </c>
    </row>
    <row r="17" spans="1:12" ht="18" customHeight="1" x14ac:dyDescent="0.15">
      <c r="A17" s="37">
        <v>2</v>
      </c>
      <c r="B17" s="38"/>
      <c r="C17" s="38"/>
      <c r="D17" s="39"/>
      <c r="E17" s="40"/>
      <c r="F17" t="s">
        <v>37</v>
      </c>
      <c r="K17" s="2">
        <v>66</v>
      </c>
      <c r="L17" t="s">
        <v>38</v>
      </c>
    </row>
    <row r="18" spans="1:12" ht="18" customHeight="1" x14ac:dyDescent="0.15">
      <c r="A18" s="37">
        <v>3</v>
      </c>
      <c r="B18" s="38"/>
      <c r="C18" s="38"/>
      <c r="D18" s="39"/>
      <c r="E18" s="40"/>
      <c r="K18" s="2">
        <v>67</v>
      </c>
      <c r="L18" t="s">
        <v>39</v>
      </c>
    </row>
    <row r="19" spans="1:12" ht="18" customHeight="1" x14ac:dyDescent="0.15">
      <c r="A19" s="37">
        <v>4</v>
      </c>
      <c r="B19" s="38"/>
      <c r="C19" s="38"/>
      <c r="D19" s="39"/>
      <c r="E19" s="40"/>
      <c r="K19" s="2">
        <v>68</v>
      </c>
      <c r="L19" t="s">
        <v>40</v>
      </c>
    </row>
    <row r="20" spans="1:12" ht="18" customHeight="1" x14ac:dyDescent="0.15">
      <c r="A20" s="37">
        <v>5</v>
      </c>
      <c r="B20" s="38"/>
      <c r="C20" s="38"/>
      <c r="D20" s="39"/>
      <c r="E20" s="40"/>
      <c r="K20" s="2">
        <v>69</v>
      </c>
      <c r="L20" t="s">
        <v>41</v>
      </c>
    </row>
    <row r="21" spans="1:12" ht="18" customHeight="1" x14ac:dyDescent="0.15">
      <c r="A21" s="37">
        <v>6</v>
      </c>
      <c r="B21" s="38"/>
      <c r="C21" s="38"/>
      <c r="D21" s="39"/>
      <c r="E21" s="40"/>
    </row>
    <row r="22" spans="1:12" ht="18" customHeight="1" x14ac:dyDescent="0.15">
      <c r="A22" s="37">
        <v>7</v>
      </c>
      <c r="B22" s="38"/>
      <c r="C22" s="38"/>
      <c r="D22" s="39"/>
      <c r="E22" s="40"/>
    </row>
    <row r="23" spans="1:12" ht="18" customHeight="1" x14ac:dyDescent="0.15">
      <c r="A23" s="37">
        <v>8</v>
      </c>
      <c r="B23" s="38"/>
      <c r="C23" s="38"/>
      <c r="D23" s="39"/>
      <c r="E23" s="40"/>
    </row>
    <row r="24" spans="1:12" ht="18" customHeight="1" x14ac:dyDescent="0.15">
      <c r="A24" s="37">
        <v>9</v>
      </c>
      <c r="B24" s="38"/>
      <c r="C24" s="38"/>
      <c r="D24" s="39"/>
      <c r="E24" s="40"/>
    </row>
    <row r="25" spans="1:12" ht="18" customHeight="1" thickBot="1" x14ac:dyDescent="0.2">
      <c r="A25" s="41">
        <v>10</v>
      </c>
      <c r="B25" s="42"/>
      <c r="C25" s="42"/>
      <c r="D25" s="43"/>
      <c r="E25" s="44"/>
    </row>
    <row r="26" spans="1:12" ht="18" customHeight="1" x14ac:dyDescent="0.15">
      <c r="A26" s="33">
        <v>11</v>
      </c>
      <c r="B26" s="34"/>
      <c r="C26" s="34"/>
      <c r="D26" s="35"/>
      <c r="E26" s="36"/>
    </row>
    <row r="27" spans="1:12" ht="18" customHeight="1" x14ac:dyDescent="0.15">
      <c r="A27" s="37">
        <v>12</v>
      </c>
      <c r="B27" s="38"/>
      <c r="C27" s="38"/>
      <c r="D27" s="39"/>
      <c r="E27" s="40"/>
    </row>
    <row r="28" spans="1:12" ht="18" customHeight="1" x14ac:dyDescent="0.15">
      <c r="A28" s="37">
        <v>13</v>
      </c>
      <c r="B28" s="38"/>
      <c r="C28" s="38"/>
      <c r="D28" s="39"/>
      <c r="E28" s="40"/>
    </row>
    <row r="29" spans="1:12" ht="18" customHeight="1" x14ac:dyDescent="0.15">
      <c r="A29" s="37">
        <v>14</v>
      </c>
      <c r="B29" s="38"/>
      <c r="C29" s="38"/>
      <c r="D29" s="39"/>
      <c r="E29" s="40"/>
    </row>
    <row r="30" spans="1:12" ht="18" customHeight="1" x14ac:dyDescent="0.15">
      <c r="A30" s="37">
        <v>15</v>
      </c>
      <c r="B30" s="38"/>
      <c r="C30" s="38"/>
      <c r="D30" s="39"/>
      <c r="E30" s="40"/>
    </row>
    <row r="31" spans="1:12" ht="18" customHeight="1" x14ac:dyDescent="0.15">
      <c r="A31" s="37">
        <v>16</v>
      </c>
      <c r="B31" s="38"/>
      <c r="C31" s="38"/>
      <c r="D31" s="39"/>
      <c r="E31" s="40"/>
    </row>
    <row r="32" spans="1:12" ht="18" customHeight="1" x14ac:dyDescent="0.15">
      <c r="A32" s="37">
        <v>17</v>
      </c>
      <c r="B32" s="38"/>
      <c r="C32" s="38"/>
      <c r="D32" s="39"/>
      <c r="E32" s="40"/>
    </row>
    <row r="33" spans="1:5" ht="18" customHeight="1" x14ac:dyDescent="0.15">
      <c r="A33" s="37">
        <v>18</v>
      </c>
      <c r="B33" s="38"/>
      <c r="C33" s="38"/>
      <c r="D33" s="39"/>
      <c r="E33" s="40"/>
    </row>
    <row r="34" spans="1:5" ht="18" customHeight="1" x14ac:dyDescent="0.15">
      <c r="A34" s="37">
        <v>19</v>
      </c>
      <c r="B34" s="38"/>
      <c r="C34" s="38"/>
      <c r="D34" s="39"/>
      <c r="E34" s="40"/>
    </row>
    <row r="35" spans="1:5" ht="18" customHeight="1" thickBot="1" x14ac:dyDescent="0.2">
      <c r="A35" s="41">
        <v>20</v>
      </c>
      <c r="B35" s="42"/>
      <c r="C35" s="42"/>
      <c r="D35" s="43"/>
      <c r="E35" s="44"/>
    </row>
    <row r="36" spans="1:5" ht="18" customHeight="1" x14ac:dyDescent="0.15">
      <c r="A36" s="33">
        <v>21</v>
      </c>
      <c r="B36" s="34"/>
      <c r="C36" s="34"/>
      <c r="D36" s="35"/>
      <c r="E36" s="36"/>
    </row>
    <row r="37" spans="1:5" ht="18" customHeight="1" x14ac:dyDescent="0.15">
      <c r="A37" s="37">
        <v>22</v>
      </c>
      <c r="B37" s="38"/>
      <c r="C37" s="38"/>
      <c r="D37" s="39"/>
      <c r="E37" s="40"/>
    </row>
    <row r="38" spans="1:5" ht="18" customHeight="1" x14ac:dyDescent="0.15">
      <c r="A38" s="37">
        <v>23</v>
      </c>
      <c r="B38" s="38"/>
      <c r="C38" s="38"/>
      <c r="D38" s="39"/>
      <c r="E38" s="40"/>
    </row>
    <row r="39" spans="1:5" ht="18" customHeight="1" x14ac:dyDescent="0.15">
      <c r="A39" s="37">
        <v>24</v>
      </c>
      <c r="B39" s="38"/>
      <c r="C39" s="38"/>
      <c r="D39" s="39"/>
      <c r="E39" s="40"/>
    </row>
    <row r="40" spans="1:5" ht="18" customHeight="1" x14ac:dyDescent="0.15">
      <c r="A40" s="37">
        <v>25</v>
      </c>
      <c r="B40" s="38"/>
      <c r="C40" s="38"/>
      <c r="D40" s="39"/>
      <c r="E40" s="40"/>
    </row>
    <row r="41" spans="1:5" ht="18" customHeight="1" x14ac:dyDescent="0.15">
      <c r="A41" s="37">
        <v>26</v>
      </c>
      <c r="B41" s="38"/>
      <c r="C41" s="38"/>
      <c r="D41" s="39"/>
      <c r="E41" s="40"/>
    </row>
    <row r="42" spans="1:5" ht="18" customHeight="1" x14ac:dyDescent="0.15">
      <c r="A42" s="37">
        <v>27</v>
      </c>
      <c r="B42" s="38"/>
      <c r="C42" s="38"/>
      <c r="D42" s="39"/>
      <c r="E42" s="40"/>
    </row>
    <row r="43" spans="1:5" ht="18" customHeight="1" x14ac:dyDescent="0.15">
      <c r="A43" s="37">
        <v>28</v>
      </c>
      <c r="B43" s="38"/>
      <c r="C43" s="38"/>
      <c r="D43" s="39"/>
      <c r="E43" s="40"/>
    </row>
    <row r="44" spans="1:5" ht="18" customHeight="1" x14ac:dyDescent="0.15">
      <c r="A44" s="37">
        <v>29</v>
      </c>
      <c r="B44" s="38"/>
      <c r="C44" s="38"/>
      <c r="D44" s="39"/>
      <c r="E44" s="40"/>
    </row>
    <row r="45" spans="1:5" ht="18" customHeight="1" thickBot="1" x14ac:dyDescent="0.2">
      <c r="A45" s="41">
        <v>30</v>
      </c>
      <c r="B45" s="42"/>
      <c r="C45" s="42"/>
      <c r="D45" s="43"/>
      <c r="E45" s="44"/>
    </row>
    <row r="48" spans="1:5" ht="18.75" x14ac:dyDescent="0.15">
      <c r="B48" s="1" t="str">
        <f>B2</f>
        <v>令和２年度　春季一宮市民卓球大会　参加申込書</v>
      </c>
    </row>
    <row r="49" spans="1:6" ht="14.25" thickBot="1" x14ac:dyDescent="0.2"/>
    <row r="50" spans="1:6" ht="23.25" customHeight="1" thickBot="1" x14ac:dyDescent="0.2">
      <c r="A50" s="3"/>
      <c r="B50" s="4" t="s">
        <v>2</v>
      </c>
      <c r="C50" s="5">
        <v>2</v>
      </c>
      <c r="D50" s="6" t="s">
        <v>3</v>
      </c>
      <c r="E50" s="7" t="s">
        <v>4</v>
      </c>
      <c r="F50" s="8" t="s">
        <v>5</v>
      </c>
    </row>
    <row r="51" spans="1:6" ht="14.25" thickBot="1" x14ac:dyDescent="0.2"/>
    <row r="52" spans="1:6" ht="19.5" customHeight="1" thickBot="1" x14ac:dyDescent="0.2">
      <c r="B52" s="9" t="s">
        <v>8</v>
      </c>
      <c r="C52" s="45">
        <f t="shared" ref="C52:C57" si="0">C6</f>
        <v>54</v>
      </c>
      <c r="D52" s="11"/>
      <c r="E52" t="s">
        <v>42</v>
      </c>
    </row>
    <row r="53" spans="1:6" ht="19.5" customHeight="1" thickBot="1" x14ac:dyDescent="0.2">
      <c r="B53" s="12" t="s">
        <v>10</v>
      </c>
      <c r="C53" s="46" t="str">
        <f t="shared" si="0"/>
        <v>葉栗</v>
      </c>
      <c r="D53" s="14" t="s">
        <v>11</v>
      </c>
      <c r="E53" s="47"/>
      <c r="F53" s="25"/>
    </row>
    <row r="54" spans="1:6" ht="26.25" customHeight="1" thickBot="1" x14ac:dyDescent="0.2">
      <c r="B54" s="16" t="s">
        <v>14</v>
      </c>
      <c r="C54" s="48">
        <f t="shared" si="0"/>
        <v>0</v>
      </c>
      <c r="D54" s="18"/>
      <c r="E54" s="19"/>
    </row>
    <row r="55" spans="1:6" ht="19.5" customHeight="1" thickBot="1" x14ac:dyDescent="0.2">
      <c r="B55" s="20" t="s">
        <v>16</v>
      </c>
      <c r="C55" s="49" t="str">
        <f t="shared" si="0"/>
        <v>28-8754</v>
      </c>
      <c r="D55" s="22"/>
      <c r="E55" s="19"/>
    </row>
    <row r="56" spans="1:6" ht="19.5" customHeight="1" thickBot="1" x14ac:dyDescent="0.2">
      <c r="B56" s="16" t="s">
        <v>19</v>
      </c>
      <c r="C56" s="48">
        <f t="shared" si="0"/>
        <v>0</v>
      </c>
      <c r="D56" s="11"/>
    </row>
    <row r="57" spans="1:6" ht="19.5" customHeight="1" x14ac:dyDescent="0.15">
      <c r="B57" s="23" t="s">
        <v>21</v>
      </c>
      <c r="C57" s="50" t="str">
        <f t="shared" si="0"/>
        <v>当日支払い（男女まとめて・まとまった現金で）</v>
      </c>
      <c r="D57" s="24"/>
    </row>
    <row r="58" spans="1:6" ht="19.5" customHeight="1" thickBot="1" x14ac:dyDescent="0.2">
      <c r="B58" s="23"/>
      <c r="C58" s="25"/>
      <c r="D58" s="25"/>
      <c r="E58" s="51"/>
    </row>
    <row r="59" spans="1:6" ht="19.5" customHeight="1" thickBot="1" x14ac:dyDescent="0.2">
      <c r="B59" s="26" t="s">
        <v>25</v>
      </c>
      <c r="C59" s="27">
        <f>COUNTA(B62:B91)</f>
        <v>0</v>
      </c>
      <c r="D59" s="28" t="s">
        <v>26</v>
      </c>
      <c r="E59" s="29" t="str">
        <f>C59*100&amp;"　円"</f>
        <v>0　円</v>
      </c>
      <c r="F59" t="s">
        <v>27</v>
      </c>
    </row>
    <row r="60" spans="1:6" ht="14.25" thickBot="1" x14ac:dyDescent="0.2"/>
    <row r="61" spans="1:6" ht="14.25" thickBot="1" x14ac:dyDescent="0.2">
      <c r="A61" s="30"/>
      <c r="B61" s="31" t="s">
        <v>30</v>
      </c>
      <c r="C61" s="31" t="s">
        <v>31</v>
      </c>
      <c r="D61" s="31" t="s">
        <v>32</v>
      </c>
      <c r="E61" s="32" t="s">
        <v>33</v>
      </c>
    </row>
    <row r="62" spans="1:6" ht="18" customHeight="1" x14ac:dyDescent="0.15">
      <c r="A62" s="33">
        <v>1</v>
      </c>
      <c r="B62" s="34"/>
      <c r="C62" s="34"/>
      <c r="D62" s="35"/>
      <c r="E62" s="36"/>
      <c r="F62" t="s">
        <v>35</v>
      </c>
    </row>
    <row r="63" spans="1:6" ht="18" customHeight="1" x14ac:dyDescent="0.15">
      <c r="A63" s="37">
        <v>2</v>
      </c>
      <c r="B63" s="38"/>
      <c r="C63" s="38"/>
      <c r="D63" s="39"/>
      <c r="E63" s="40"/>
      <c r="F63" t="s">
        <v>37</v>
      </c>
    </row>
    <row r="64" spans="1:6" ht="18" customHeight="1" x14ac:dyDescent="0.15">
      <c r="A64" s="37">
        <v>3</v>
      </c>
      <c r="B64" s="38"/>
      <c r="C64" s="38"/>
      <c r="D64" s="39"/>
      <c r="E64" s="40"/>
    </row>
    <row r="65" spans="1:5" ht="18" customHeight="1" x14ac:dyDescent="0.15">
      <c r="A65" s="37">
        <v>4</v>
      </c>
      <c r="B65" s="38"/>
      <c r="C65" s="38"/>
      <c r="D65" s="39"/>
      <c r="E65" s="40"/>
    </row>
    <row r="66" spans="1:5" ht="18" customHeight="1" x14ac:dyDescent="0.15">
      <c r="A66" s="37">
        <v>5</v>
      </c>
      <c r="B66" s="38"/>
      <c r="C66" s="38"/>
      <c r="D66" s="39"/>
      <c r="E66" s="40"/>
    </row>
    <row r="67" spans="1:5" ht="18" customHeight="1" x14ac:dyDescent="0.15">
      <c r="A67" s="37">
        <v>6</v>
      </c>
      <c r="B67" s="38"/>
      <c r="C67" s="38"/>
      <c r="D67" s="39"/>
      <c r="E67" s="40"/>
    </row>
    <row r="68" spans="1:5" ht="18" customHeight="1" x14ac:dyDescent="0.15">
      <c r="A68" s="37">
        <v>7</v>
      </c>
      <c r="B68" s="38"/>
      <c r="C68" s="38"/>
      <c r="D68" s="39"/>
      <c r="E68" s="40"/>
    </row>
    <row r="69" spans="1:5" ht="18" customHeight="1" x14ac:dyDescent="0.15">
      <c r="A69" s="37">
        <v>8</v>
      </c>
      <c r="B69" s="38"/>
      <c r="C69" s="38"/>
      <c r="D69" s="39"/>
      <c r="E69" s="40"/>
    </row>
    <row r="70" spans="1:5" ht="18" customHeight="1" x14ac:dyDescent="0.15">
      <c r="A70" s="37">
        <v>9</v>
      </c>
      <c r="B70" s="38"/>
      <c r="C70" s="38"/>
      <c r="D70" s="39"/>
      <c r="E70" s="40"/>
    </row>
    <row r="71" spans="1:5" ht="18" customHeight="1" thickBot="1" x14ac:dyDescent="0.2">
      <c r="A71" s="41">
        <v>10</v>
      </c>
      <c r="B71" s="42"/>
      <c r="C71" s="42"/>
      <c r="D71" s="43"/>
      <c r="E71" s="44"/>
    </row>
    <row r="72" spans="1:5" ht="18" customHeight="1" x14ac:dyDescent="0.15">
      <c r="A72" s="33">
        <v>11</v>
      </c>
      <c r="B72" s="34"/>
      <c r="C72" s="34"/>
      <c r="D72" s="35"/>
      <c r="E72" s="36"/>
    </row>
    <row r="73" spans="1:5" ht="18" customHeight="1" x14ac:dyDescent="0.15">
      <c r="A73" s="37">
        <v>12</v>
      </c>
      <c r="B73" s="38"/>
      <c r="C73" s="38"/>
      <c r="D73" s="39"/>
      <c r="E73" s="40"/>
    </row>
    <row r="74" spans="1:5" ht="18" customHeight="1" x14ac:dyDescent="0.15">
      <c r="A74" s="37">
        <v>13</v>
      </c>
      <c r="B74" s="38"/>
      <c r="C74" s="38"/>
      <c r="D74" s="39"/>
      <c r="E74" s="40"/>
    </row>
    <row r="75" spans="1:5" ht="18" customHeight="1" x14ac:dyDescent="0.15">
      <c r="A75" s="37">
        <v>14</v>
      </c>
      <c r="B75" s="38"/>
      <c r="C75" s="38"/>
      <c r="D75" s="39"/>
      <c r="E75" s="40"/>
    </row>
    <row r="76" spans="1:5" ht="18" customHeight="1" x14ac:dyDescent="0.15">
      <c r="A76" s="37">
        <v>15</v>
      </c>
      <c r="B76" s="38"/>
      <c r="C76" s="38"/>
      <c r="D76" s="39"/>
      <c r="E76" s="40"/>
    </row>
    <row r="77" spans="1:5" ht="18" customHeight="1" x14ac:dyDescent="0.15">
      <c r="A77" s="37">
        <v>16</v>
      </c>
      <c r="B77" s="38"/>
      <c r="C77" s="38"/>
      <c r="D77" s="39"/>
      <c r="E77" s="40"/>
    </row>
    <row r="78" spans="1:5" ht="18" customHeight="1" x14ac:dyDescent="0.15">
      <c r="A78" s="37">
        <v>17</v>
      </c>
      <c r="B78" s="38"/>
      <c r="C78" s="38"/>
      <c r="D78" s="39"/>
      <c r="E78" s="40"/>
    </row>
    <row r="79" spans="1:5" ht="18" customHeight="1" x14ac:dyDescent="0.15">
      <c r="A79" s="37">
        <v>18</v>
      </c>
      <c r="B79" s="38"/>
      <c r="C79" s="38"/>
      <c r="D79" s="39"/>
      <c r="E79" s="40"/>
    </row>
    <row r="80" spans="1:5" ht="18" customHeight="1" x14ac:dyDescent="0.15">
      <c r="A80" s="37">
        <v>19</v>
      </c>
      <c r="B80" s="38"/>
      <c r="C80" s="38"/>
      <c r="D80" s="39"/>
      <c r="E80" s="40"/>
    </row>
    <row r="81" spans="1:6" ht="18" customHeight="1" thickBot="1" x14ac:dyDescent="0.2">
      <c r="A81" s="41">
        <v>20</v>
      </c>
      <c r="B81" s="42"/>
      <c r="C81" s="42"/>
      <c r="D81" s="43"/>
      <c r="E81" s="44"/>
    </row>
    <row r="82" spans="1:6" ht="18" customHeight="1" x14ac:dyDescent="0.15">
      <c r="A82" s="33">
        <v>21</v>
      </c>
      <c r="B82" s="34"/>
      <c r="C82" s="34"/>
      <c r="D82" s="35"/>
      <c r="E82" s="36"/>
    </row>
    <row r="83" spans="1:6" ht="18" customHeight="1" x14ac:dyDescent="0.15">
      <c r="A83" s="37">
        <v>22</v>
      </c>
      <c r="B83" s="38"/>
      <c r="C83" s="38"/>
      <c r="D83" s="39"/>
      <c r="E83" s="40"/>
    </row>
    <row r="84" spans="1:6" ht="18" customHeight="1" x14ac:dyDescent="0.15">
      <c r="A84" s="37">
        <v>23</v>
      </c>
      <c r="B84" s="38"/>
      <c r="C84" s="38"/>
      <c r="D84" s="39"/>
      <c r="E84" s="40"/>
    </row>
    <row r="85" spans="1:6" ht="18" customHeight="1" x14ac:dyDescent="0.15">
      <c r="A85" s="37">
        <v>24</v>
      </c>
      <c r="B85" s="38"/>
      <c r="C85" s="38"/>
      <c r="D85" s="39"/>
      <c r="E85" s="40"/>
    </row>
    <row r="86" spans="1:6" ht="18" customHeight="1" x14ac:dyDescent="0.15">
      <c r="A86" s="37">
        <v>25</v>
      </c>
      <c r="B86" s="38"/>
      <c r="C86" s="38"/>
      <c r="D86" s="39"/>
      <c r="E86" s="40"/>
    </row>
    <row r="87" spans="1:6" ht="18" customHeight="1" x14ac:dyDescent="0.15">
      <c r="A87" s="37">
        <v>26</v>
      </c>
      <c r="B87" s="38"/>
      <c r="C87" s="38"/>
      <c r="D87" s="39"/>
      <c r="E87" s="40"/>
    </row>
    <row r="88" spans="1:6" ht="18" customHeight="1" x14ac:dyDescent="0.15">
      <c r="A88" s="37">
        <v>27</v>
      </c>
      <c r="B88" s="38"/>
      <c r="C88" s="38"/>
      <c r="D88" s="39"/>
      <c r="E88" s="40"/>
    </row>
    <row r="89" spans="1:6" ht="18" customHeight="1" x14ac:dyDescent="0.15">
      <c r="A89" s="37">
        <v>28</v>
      </c>
      <c r="B89" s="38"/>
      <c r="C89" s="38"/>
      <c r="D89" s="39"/>
      <c r="E89" s="40"/>
    </row>
    <row r="90" spans="1:6" ht="18" customHeight="1" x14ac:dyDescent="0.15">
      <c r="A90" s="37">
        <v>29</v>
      </c>
      <c r="B90" s="38"/>
      <c r="C90" s="38"/>
      <c r="D90" s="39"/>
      <c r="E90" s="40"/>
    </row>
    <row r="91" spans="1:6" ht="18" customHeight="1" thickBot="1" x14ac:dyDescent="0.2">
      <c r="A91" s="41">
        <v>30</v>
      </c>
      <c r="B91" s="42"/>
      <c r="C91" s="42"/>
      <c r="D91" s="43"/>
      <c r="E91" s="44"/>
    </row>
    <row r="94" spans="1:6" ht="18.75" x14ac:dyDescent="0.15">
      <c r="B94" s="1" t="str">
        <f>B48</f>
        <v>令和２年度　春季一宮市民卓球大会　参加申込書</v>
      </c>
    </row>
    <row r="95" spans="1:6" ht="14.25" thickBot="1" x14ac:dyDescent="0.2"/>
    <row r="96" spans="1:6" ht="23.25" customHeight="1" thickBot="1" x14ac:dyDescent="0.2">
      <c r="A96" s="52"/>
      <c r="B96" s="4" t="s">
        <v>2</v>
      </c>
      <c r="C96" s="5">
        <v>3</v>
      </c>
      <c r="D96" s="6" t="s">
        <v>3</v>
      </c>
      <c r="E96" s="7" t="s">
        <v>44</v>
      </c>
      <c r="F96" s="8" t="s">
        <v>5</v>
      </c>
    </row>
    <row r="97" spans="1:6" ht="14.25" thickBot="1" x14ac:dyDescent="0.2"/>
    <row r="98" spans="1:6" ht="19.5" customHeight="1" thickBot="1" x14ac:dyDescent="0.2">
      <c r="B98" s="9" t="s">
        <v>8</v>
      </c>
      <c r="C98" s="45">
        <f>C52</f>
        <v>54</v>
      </c>
      <c r="D98" s="11"/>
      <c r="E98" t="s">
        <v>45</v>
      </c>
    </row>
    <row r="99" spans="1:6" ht="19.5" customHeight="1" thickBot="1" x14ac:dyDescent="0.2">
      <c r="B99" s="12" t="s">
        <v>10</v>
      </c>
      <c r="C99" s="46" t="str">
        <f>C53</f>
        <v>葉栗</v>
      </c>
      <c r="D99" s="14" t="s">
        <v>11</v>
      </c>
      <c r="E99" s="47"/>
    </row>
    <row r="100" spans="1:6" ht="26.25" customHeight="1" thickBot="1" x14ac:dyDescent="0.2">
      <c r="B100" s="16" t="s">
        <v>14</v>
      </c>
      <c r="C100" s="17"/>
      <c r="D100" s="18"/>
      <c r="E100" s="19"/>
    </row>
    <row r="101" spans="1:6" ht="19.5" customHeight="1" thickBot="1" x14ac:dyDescent="0.2">
      <c r="B101" s="20" t="s">
        <v>16</v>
      </c>
      <c r="C101" s="49" t="str">
        <f>C55</f>
        <v>28-8754</v>
      </c>
      <c r="D101" s="22"/>
      <c r="E101" s="19"/>
    </row>
    <row r="102" spans="1:6" ht="19.5" customHeight="1" thickBot="1" x14ac:dyDescent="0.2">
      <c r="B102" s="16" t="s">
        <v>19</v>
      </c>
      <c r="C102" s="48">
        <f>C56</f>
        <v>0</v>
      </c>
      <c r="D102" s="11"/>
    </row>
    <row r="103" spans="1:6" ht="19.5" customHeight="1" x14ac:dyDescent="0.15">
      <c r="B103" s="23" t="s">
        <v>21</v>
      </c>
      <c r="C103" s="50" t="str">
        <f>C57</f>
        <v>当日支払い（男女まとめて・まとまった現金で）</v>
      </c>
      <c r="D103" s="24"/>
    </row>
    <row r="104" spans="1:6" ht="19.5" customHeight="1" thickBot="1" x14ac:dyDescent="0.2">
      <c r="B104" s="23"/>
      <c r="C104" s="25"/>
      <c r="D104" s="25"/>
      <c r="E104" s="51"/>
    </row>
    <row r="105" spans="1:6" ht="19.5" customHeight="1" thickBot="1" x14ac:dyDescent="0.2">
      <c r="B105" s="26" t="s">
        <v>25</v>
      </c>
      <c r="C105" s="27">
        <f>COUNTA(B108:B137)</f>
        <v>0</v>
      </c>
      <c r="D105" s="28" t="s">
        <v>26</v>
      </c>
      <c r="E105" s="29" t="str">
        <f>C105*100&amp;"　円"</f>
        <v>0　円</v>
      </c>
      <c r="F105" t="s">
        <v>27</v>
      </c>
    </row>
    <row r="106" spans="1:6" ht="14.25" thickBot="1" x14ac:dyDescent="0.2"/>
    <row r="107" spans="1:6" ht="14.25" thickBot="1" x14ac:dyDescent="0.2">
      <c r="A107" s="30"/>
      <c r="B107" s="31" t="s">
        <v>30</v>
      </c>
      <c r="C107" s="31" t="s">
        <v>31</v>
      </c>
      <c r="D107" s="31" t="s">
        <v>32</v>
      </c>
      <c r="E107" s="32" t="s">
        <v>33</v>
      </c>
    </row>
    <row r="108" spans="1:6" ht="18" customHeight="1" x14ac:dyDescent="0.15">
      <c r="A108" s="33">
        <v>1</v>
      </c>
      <c r="B108" s="34"/>
      <c r="C108" s="34"/>
      <c r="D108" s="35"/>
      <c r="E108" s="36"/>
      <c r="F108" t="s">
        <v>35</v>
      </c>
    </row>
    <row r="109" spans="1:6" ht="18" customHeight="1" x14ac:dyDescent="0.15">
      <c r="A109" s="37">
        <v>2</v>
      </c>
      <c r="B109" s="38"/>
      <c r="C109" s="38"/>
      <c r="D109" s="39"/>
      <c r="E109" s="40"/>
      <c r="F109" t="s">
        <v>37</v>
      </c>
    </row>
    <row r="110" spans="1:6" ht="18" customHeight="1" x14ac:dyDescent="0.15">
      <c r="A110" s="37">
        <v>3</v>
      </c>
      <c r="B110" s="38"/>
      <c r="C110" s="38"/>
      <c r="D110" s="39"/>
      <c r="E110" s="40"/>
    </row>
    <row r="111" spans="1:6" ht="18" customHeight="1" x14ac:dyDescent="0.15">
      <c r="A111" s="37">
        <v>4</v>
      </c>
      <c r="B111" s="38"/>
      <c r="C111" s="38"/>
      <c r="D111" s="39"/>
      <c r="E111" s="40"/>
    </row>
    <row r="112" spans="1:6" ht="18" customHeight="1" x14ac:dyDescent="0.15">
      <c r="A112" s="37">
        <v>5</v>
      </c>
      <c r="B112" s="38"/>
      <c r="C112" s="38"/>
      <c r="D112" s="39"/>
      <c r="E112" s="40"/>
    </row>
    <row r="113" spans="1:5" ht="18" customHeight="1" x14ac:dyDescent="0.15">
      <c r="A113" s="37">
        <v>6</v>
      </c>
      <c r="B113" s="38"/>
      <c r="C113" s="38"/>
      <c r="D113" s="39"/>
      <c r="E113" s="40"/>
    </row>
    <row r="114" spans="1:5" ht="18" customHeight="1" x14ac:dyDescent="0.15">
      <c r="A114" s="37">
        <v>7</v>
      </c>
      <c r="B114" s="38"/>
      <c r="C114" s="38"/>
      <c r="D114" s="39"/>
      <c r="E114" s="40"/>
    </row>
    <row r="115" spans="1:5" ht="18" customHeight="1" x14ac:dyDescent="0.15">
      <c r="A115" s="37">
        <v>8</v>
      </c>
      <c r="B115" s="38"/>
      <c r="C115" s="38"/>
      <c r="D115" s="39"/>
      <c r="E115" s="40"/>
    </row>
    <row r="116" spans="1:5" ht="18" customHeight="1" x14ac:dyDescent="0.15">
      <c r="A116" s="37">
        <v>9</v>
      </c>
      <c r="B116" s="38"/>
      <c r="C116" s="38"/>
      <c r="D116" s="39"/>
      <c r="E116" s="40"/>
    </row>
    <row r="117" spans="1:5" ht="18" customHeight="1" thickBot="1" x14ac:dyDescent="0.2">
      <c r="A117" s="41">
        <v>10</v>
      </c>
      <c r="B117" s="42"/>
      <c r="C117" s="42"/>
      <c r="D117" s="43"/>
      <c r="E117" s="44"/>
    </row>
    <row r="118" spans="1:5" ht="18" customHeight="1" x14ac:dyDescent="0.15">
      <c r="A118" s="33">
        <v>11</v>
      </c>
      <c r="B118" s="34"/>
      <c r="C118" s="34"/>
      <c r="D118" s="35"/>
      <c r="E118" s="36"/>
    </row>
    <row r="119" spans="1:5" ht="18" customHeight="1" x14ac:dyDescent="0.15">
      <c r="A119" s="37">
        <v>12</v>
      </c>
      <c r="B119" s="38"/>
      <c r="C119" s="38"/>
      <c r="D119" s="39"/>
      <c r="E119" s="40"/>
    </row>
    <row r="120" spans="1:5" ht="18" customHeight="1" x14ac:dyDescent="0.15">
      <c r="A120" s="37">
        <v>13</v>
      </c>
      <c r="B120" s="38"/>
      <c r="C120" s="38"/>
      <c r="D120" s="39"/>
      <c r="E120" s="40"/>
    </row>
    <row r="121" spans="1:5" ht="18" customHeight="1" x14ac:dyDescent="0.15">
      <c r="A121" s="37">
        <v>14</v>
      </c>
      <c r="B121" s="38"/>
      <c r="C121" s="38"/>
      <c r="D121" s="39"/>
      <c r="E121" s="40"/>
    </row>
    <row r="122" spans="1:5" ht="18" customHeight="1" x14ac:dyDescent="0.15">
      <c r="A122" s="37">
        <v>15</v>
      </c>
      <c r="B122" s="38"/>
      <c r="C122" s="38"/>
      <c r="D122" s="39"/>
      <c r="E122" s="40"/>
    </row>
    <row r="123" spans="1:5" ht="18" customHeight="1" x14ac:dyDescent="0.15">
      <c r="A123" s="37">
        <v>16</v>
      </c>
      <c r="B123" s="38"/>
      <c r="C123" s="38"/>
      <c r="D123" s="39"/>
      <c r="E123" s="40"/>
    </row>
    <row r="124" spans="1:5" ht="18" customHeight="1" x14ac:dyDescent="0.15">
      <c r="A124" s="37">
        <v>17</v>
      </c>
      <c r="B124" s="38"/>
      <c r="C124" s="38"/>
      <c r="D124" s="39"/>
      <c r="E124" s="40"/>
    </row>
    <row r="125" spans="1:5" ht="18" customHeight="1" x14ac:dyDescent="0.15">
      <c r="A125" s="37">
        <v>18</v>
      </c>
      <c r="B125" s="38"/>
      <c r="C125" s="38"/>
      <c r="D125" s="39"/>
      <c r="E125" s="40"/>
    </row>
    <row r="126" spans="1:5" ht="18" customHeight="1" x14ac:dyDescent="0.15">
      <c r="A126" s="37">
        <v>19</v>
      </c>
      <c r="B126" s="38"/>
      <c r="C126" s="38"/>
      <c r="D126" s="39"/>
      <c r="E126" s="40"/>
    </row>
    <row r="127" spans="1:5" ht="18" customHeight="1" thickBot="1" x14ac:dyDescent="0.2">
      <c r="A127" s="41">
        <v>20</v>
      </c>
      <c r="B127" s="42"/>
      <c r="C127" s="42"/>
      <c r="D127" s="43"/>
      <c r="E127" s="44"/>
    </row>
    <row r="128" spans="1:5" ht="18" customHeight="1" x14ac:dyDescent="0.15">
      <c r="A128" s="33">
        <v>21</v>
      </c>
      <c r="B128" s="34"/>
      <c r="C128" s="34"/>
      <c r="D128" s="35"/>
      <c r="E128" s="36"/>
    </row>
    <row r="129" spans="1:6" ht="18" customHeight="1" x14ac:dyDescent="0.15">
      <c r="A129" s="37">
        <v>22</v>
      </c>
      <c r="B129" s="38"/>
      <c r="C129" s="38"/>
      <c r="D129" s="39"/>
      <c r="E129" s="40"/>
    </row>
    <row r="130" spans="1:6" ht="18" customHeight="1" x14ac:dyDescent="0.15">
      <c r="A130" s="37">
        <v>23</v>
      </c>
      <c r="B130" s="38"/>
      <c r="C130" s="38"/>
      <c r="D130" s="39"/>
      <c r="E130" s="40"/>
    </row>
    <row r="131" spans="1:6" ht="18" customHeight="1" x14ac:dyDescent="0.15">
      <c r="A131" s="37">
        <v>24</v>
      </c>
      <c r="B131" s="38"/>
      <c r="C131" s="38"/>
      <c r="D131" s="39"/>
      <c r="E131" s="40"/>
    </row>
    <row r="132" spans="1:6" ht="18" customHeight="1" x14ac:dyDescent="0.15">
      <c r="A132" s="37">
        <v>25</v>
      </c>
      <c r="B132" s="38"/>
      <c r="C132" s="38"/>
      <c r="D132" s="39"/>
      <c r="E132" s="40"/>
    </row>
    <row r="133" spans="1:6" ht="18" customHeight="1" x14ac:dyDescent="0.15">
      <c r="A133" s="37">
        <v>26</v>
      </c>
      <c r="B133" s="38"/>
      <c r="C133" s="38"/>
      <c r="D133" s="39"/>
      <c r="E133" s="40"/>
    </row>
    <row r="134" spans="1:6" ht="18" customHeight="1" x14ac:dyDescent="0.15">
      <c r="A134" s="37">
        <v>27</v>
      </c>
      <c r="B134" s="38"/>
      <c r="C134" s="38"/>
      <c r="D134" s="39"/>
      <c r="E134" s="40"/>
    </row>
    <row r="135" spans="1:6" ht="18" customHeight="1" x14ac:dyDescent="0.15">
      <c r="A135" s="37">
        <v>28</v>
      </c>
      <c r="B135" s="38"/>
      <c r="C135" s="38"/>
      <c r="D135" s="39"/>
      <c r="E135" s="40"/>
    </row>
    <row r="136" spans="1:6" ht="18" customHeight="1" x14ac:dyDescent="0.15">
      <c r="A136" s="37">
        <v>29</v>
      </c>
      <c r="B136" s="38"/>
      <c r="C136" s="38"/>
      <c r="D136" s="39"/>
      <c r="E136" s="40"/>
    </row>
    <row r="137" spans="1:6" ht="18" customHeight="1" thickBot="1" x14ac:dyDescent="0.2">
      <c r="A137" s="41">
        <v>30</v>
      </c>
      <c r="B137" s="42"/>
      <c r="C137" s="42"/>
      <c r="D137" s="43"/>
      <c r="E137" s="44"/>
    </row>
    <row r="140" spans="1:6" ht="18.75" x14ac:dyDescent="0.15">
      <c r="B140" s="1" t="str">
        <f>B94</f>
        <v>令和２年度　春季一宮市民卓球大会　参加申込書</v>
      </c>
    </row>
    <row r="141" spans="1:6" ht="14.25" thickBot="1" x14ac:dyDescent="0.2"/>
    <row r="142" spans="1:6" ht="23.25" customHeight="1" thickBot="1" x14ac:dyDescent="0.2">
      <c r="A142" s="52"/>
      <c r="B142" s="4" t="s">
        <v>2</v>
      </c>
      <c r="C142" s="5">
        <v>2</v>
      </c>
      <c r="D142" s="6" t="s">
        <v>3</v>
      </c>
      <c r="E142" s="7" t="s">
        <v>44</v>
      </c>
      <c r="F142" s="8" t="s">
        <v>5</v>
      </c>
    </row>
    <row r="143" spans="1:6" ht="14.25" thickBot="1" x14ac:dyDescent="0.2"/>
    <row r="144" spans="1:6" ht="19.5" customHeight="1" thickBot="1" x14ac:dyDescent="0.2">
      <c r="B144" s="9" t="s">
        <v>8</v>
      </c>
      <c r="C144" s="45">
        <f t="shared" ref="C144:C149" si="1">C98</f>
        <v>54</v>
      </c>
      <c r="D144" s="11"/>
      <c r="E144" t="s">
        <v>42</v>
      </c>
    </row>
    <row r="145" spans="1:6" ht="19.5" customHeight="1" thickBot="1" x14ac:dyDescent="0.2">
      <c r="B145" s="12" t="s">
        <v>10</v>
      </c>
      <c r="C145" s="46" t="str">
        <f t="shared" si="1"/>
        <v>葉栗</v>
      </c>
      <c r="D145" s="14" t="s">
        <v>11</v>
      </c>
      <c r="E145" s="47"/>
    </row>
    <row r="146" spans="1:6" ht="26.25" customHeight="1" thickBot="1" x14ac:dyDescent="0.2">
      <c r="B146" s="16" t="s">
        <v>14</v>
      </c>
      <c r="C146" s="48">
        <f t="shared" si="1"/>
        <v>0</v>
      </c>
      <c r="D146" s="18"/>
      <c r="E146" s="19"/>
    </row>
    <row r="147" spans="1:6" ht="19.5" customHeight="1" thickBot="1" x14ac:dyDescent="0.2">
      <c r="B147" s="20" t="s">
        <v>16</v>
      </c>
      <c r="C147" s="49" t="str">
        <f t="shared" si="1"/>
        <v>28-8754</v>
      </c>
      <c r="D147" s="22"/>
      <c r="E147" s="19"/>
    </row>
    <row r="148" spans="1:6" ht="19.5" customHeight="1" thickBot="1" x14ac:dyDescent="0.2">
      <c r="B148" s="16" t="s">
        <v>19</v>
      </c>
      <c r="C148" s="48">
        <f t="shared" si="1"/>
        <v>0</v>
      </c>
      <c r="D148" s="11"/>
    </row>
    <row r="149" spans="1:6" ht="19.5" customHeight="1" x14ac:dyDescent="0.15">
      <c r="B149" s="23" t="s">
        <v>21</v>
      </c>
      <c r="C149" s="50" t="str">
        <f t="shared" si="1"/>
        <v>当日支払い（男女まとめて・まとまった現金で）</v>
      </c>
      <c r="D149" s="24"/>
    </row>
    <row r="150" spans="1:6" ht="19.5" customHeight="1" thickBot="1" x14ac:dyDescent="0.2">
      <c r="B150" s="23"/>
      <c r="C150" s="25"/>
      <c r="D150" s="25"/>
      <c r="E150" s="51"/>
    </row>
    <row r="151" spans="1:6" ht="19.5" customHeight="1" thickBot="1" x14ac:dyDescent="0.2">
      <c r="B151" s="26" t="s">
        <v>25</v>
      </c>
      <c r="C151" s="27">
        <f>COUNTA(B154:B183)</f>
        <v>0</v>
      </c>
      <c r="D151" s="28" t="s">
        <v>26</v>
      </c>
      <c r="E151" s="29" t="str">
        <f>C151*100&amp;"　円"</f>
        <v>0　円</v>
      </c>
      <c r="F151" t="s">
        <v>27</v>
      </c>
    </row>
    <row r="152" spans="1:6" ht="14.25" thickBot="1" x14ac:dyDescent="0.2"/>
    <row r="153" spans="1:6" ht="14.25" thickBot="1" x14ac:dyDescent="0.2">
      <c r="A153" s="30"/>
      <c r="B153" s="31" t="s">
        <v>30</v>
      </c>
      <c r="C153" s="31" t="s">
        <v>31</v>
      </c>
      <c r="D153" s="31" t="s">
        <v>32</v>
      </c>
      <c r="E153" s="32" t="s">
        <v>33</v>
      </c>
    </row>
    <row r="154" spans="1:6" ht="18" customHeight="1" x14ac:dyDescent="0.15">
      <c r="A154" s="33">
        <v>1</v>
      </c>
      <c r="B154" s="34"/>
      <c r="C154" s="34"/>
      <c r="D154" s="35"/>
      <c r="E154" s="36"/>
      <c r="F154" t="s">
        <v>35</v>
      </c>
    </row>
    <row r="155" spans="1:6" ht="18" customHeight="1" x14ac:dyDescent="0.15">
      <c r="A155" s="37">
        <v>2</v>
      </c>
      <c r="B155" s="38"/>
      <c r="C155" s="38"/>
      <c r="D155" s="39"/>
      <c r="E155" s="40"/>
      <c r="F155" t="s">
        <v>37</v>
      </c>
    </row>
    <row r="156" spans="1:6" ht="18" customHeight="1" x14ac:dyDescent="0.15">
      <c r="A156" s="37">
        <v>3</v>
      </c>
      <c r="B156" s="38"/>
      <c r="C156" s="38"/>
      <c r="D156" s="39"/>
      <c r="E156" s="40"/>
    </row>
    <row r="157" spans="1:6" ht="18" customHeight="1" x14ac:dyDescent="0.15">
      <c r="A157" s="37">
        <v>4</v>
      </c>
      <c r="B157" s="38"/>
      <c r="C157" s="38"/>
      <c r="D157" s="39"/>
      <c r="E157" s="40"/>
    </row>
    <row r="158" spans="1:6" ht="18" customHeight="1" x14ac:dyDescent="0.15">
      <c r="A158" s="37">
        <v>5</v>
      </c>
      <c r="B158" s="38"/>
      <c r="C158" s="38"/>
      <c r="D158" s="39"/>
      <c r="E158" s="40"/>
    </row>
    <row r="159" spans="1:6" ht="18" customHeight="1" x14ac:dyDescent="0.15">
      <c r="A159" s="37">
        <v>6</v>
      </c>
      <c r="B159" s="38"/>
      <c r="C159" s="38"/>
      <c r="D159" s="39"/>
      <c r="E159" s="40"/>
    </row>
    <row r="160" spans="1:6" ht="18" customHeight="1" x14ac:dyDescent="0.15">
      <c r="A160" s="37">
        <v>7</v>
      </c>
      <c r="B160" s="38"/>
      <c r="C160" s="38"/>
      <c r="D160" s="39"/>
      <c r="E160" s="40"/>
    </row>
    <row r="161" spans="1:5" ht="18" customHeight="1" x14ac:dyDescent="0.15">
      <c r="A161" s="37">
        <v>8</v>
      </c>
      <c r="B161" s="38"/>
      <c r="C161" s="38"/>
      <c r="D161" s="39"/>
      <c r="E161" s="40"/>
    </row>
    <row r="162" spans="1:5" ht="18" customHeight="1" x14ac:dyDescent="0.15">
      <c r="A162" s="37">
        <v>9</v>
      </c>
      <c r="B162" s="38"/>
      <c r="C162" s="38"/>
      <c r="D162" s="39"/>
      <c r="E162" s="40"/>
    </row>
    <row r="163" spans="1:5" ht="18" customHeight="1" thickBot="1" x14ac:dyDescent="0.2">
      <c r="A163" s="41">
        <v>10</v>
      </c>
      <c r="B163" s="42"/>
      <c r="C163" s="42"/>
      <c r="D163" s="43"/>
      <c r="E163" s="44"/>
    </row>
    <row r="164" spans="1:5" ht="18" customHeight="1" x14ac:dyDescent="0.15">
      <c r="A164" s="33">
        <v>11</v>
      </c>
      <c r="B164" s="34"/>
      <c r="C164" s="34"/>
      <c r="D164" s="35"/>
      <c r="E164" s="36"/>
    </row>
    <row r="165" spans="1:5" ht="18" customHeight="1" x14ac:dyDescent="0.15">
      <c r="A165" s="37">
        <v>12</v>
      </c>
      <c r="B165" s="38"/>
      <c r="C165" s="38"/>
      <c r="D165" s="39"/>
      <c r="E165" s="40"/>
    </row>
    <row r="166" spans="1:5" ht="18" customHeight="1" x14ac:dyDescent="0.15">
      <c r="A166" s="37">
        <v>13</v>
      </c>
      <c r="B166" s="38"/>
      <c r="C166" s="38"/>
      <c r="D166" s="39"/>
      <c r="E166" s="40"/>
    </row>
    <row r="167" spans="1:5" ht="18" customHeight="1" x14ac:dyDescent="0.15">
      <c r="A167" s="37">
        <v>14</v>
      </c>
      <c r="B167" s="38"/>
      <c r="C167" s="38"/>
      <c r="D167" s="39"/>
      <c r="E167" s="40"/>
    </row>
    <row r="168" spans="1:5" ht="18" customHeight="1" x14ac:dyDescent="0.15">
      <c r="A168" s="37">
        <v>15</v>
      </c>
      <c r="B168" s="38"/>
      <c r="C168" s="38"/>
      <c r="D168" s="39"/>
      <c r="E168" s="40"/>
    </row>
    <row r="169" spans="1:5" ht="18" customHeight="1" x14ac:dyDescent="0.15">
      <c r="A169" s="37">
        <v>16</v>
      </c>
      <c r="B169" s="38"/>
      <c r="C169" s="38"/>
      <c r="D169" s="39"/>
      <c r="E169" s="40"/>
    </row>
    <row r="170" spans="1:5" ht="18" customHeight="1" x14ac:dyDescent="0.15">
      <c r="A170" s="37">
        <v>17</v>
      </c>
      <c r="B170" s="38"/>
      <c r="C170" s="38"/>
      <c r="D170" s="39"/>
      <c r="E170" s="40"/>
    </row>
    <row r="171" spans="1:5" ht="18" customHeight="1" x14ac:dyDescent="0.15">
      <c r="A171" s="37">
        <v>18</v>
      </c>
      <c r="B171" s="38"/>
      <c r="C171" s="38"/>
      <c r="D171" s="39"/>
      <c r="E171" s="40"/>
    </row>
    <row r="172" spans="1:5" ht="18" customHeight="1" x14ac:dyDescent="0.15">
      <c r="A172" s="37">
        <v>19</v>
      </c>
      <c r="B172" s="38"/>
      <c r="C172" s="38"/>
      <c r="D172" s="39"/>
      <c r="E172" s="40"/>
    </row>
    <row r="173" spans="1:5" ht="18" customHeight="1" thickBot="1" x14ac:dyDescent="0.2">
      <c r="A173" s="41">
        <v>20</v>
      </c>
      <c r="B173" s="42"/>
      <c r="C173" s="42"/>
      <c r="D173" s="43"/>
      <c r="E173" s="44"/>
    </row>
    <row r="174" spans="1:5" ht="18" customHeight="1" x14ac:dyDescent="0.15">
      <c r="A174" s="33">
        <v>21</v>
      </c>
      <c r="B174" s="34"/>
      <c r="C174" s="34"/>
      <c r="D174" s="35"/>
      <c r="E174" s="36"/>
    </row>
    <row r="175" spans="1:5" ht="18" customHeight="1" x14ac:dyDescent="0.15">
      <c r="A175" s="37">
        <v>22</v>
      </c>
      <c r="B175" s="38"/>
      <c r="C175" s="38"/>
      <c r="D175" s="39"/>
      <c r="E175" s="40"/>
    </row>
    <row r="176" spans="1:5" ht="18" customHeight="1" x14ac:dyDescent="0.15">
      <c r="A176" s="37">
        <v>23</v>
      </c>
      <c r="B176" s="38"/>
      <c r="C176" s="38"/>
      <c r="D176" s="39"/>
      <c r="E176" s="40"/>
    </row>
    <row r="177" spans="1:5" ht="18" customHeight="1" x14ac:dyDescent="0.15">
      <c r="A177" s="37">
        <v>24</v>
      </c>
      <c r="B177" s="38"/>
      <c r="C177" s="38"/>
      <c r="D177" s="39"/>
      <c r="E177" s="40"/>
    </row>
    <row r="178" spans="1:5" ht="18" customHeight="1" x14ac:dyDescent="0.15">
      <c r="A178" s="37">
        <v>25</v>
      </c>
      <c r="B178" s="38"/>
      <c r="C178" s="38"/>
      <c r="D178" s="39"/>
      <c r="E178" s="40"/>
    </row>
    <row r="179" spans="1:5" ht="18" customHeight="1" x14ac:dyDescent="0.15">
      <c r="A179" s="37">
        <v>26</v>
      </c>
      <c r="B179" s="38"/>
      <c r="C179" s="38"/>
      <c r="D179" s="39"/>
      <c r="E179" s="40"/>
    </row>
    <row r="180" spans="1:5" ht="18" customHeight="1" x14ac:dyDescent="0.15">
      <c r="A180" s="37">
        <v>27</v>
      </c>
      <c r="B180" s="38"/>
      <c r="C180" s="38"/>
      <c r="D180" s="39"/>
      <c r="E180" s="40"/>
    </row>
    <row r="181" spans="1:5" ht="18" customHeight="1" x14ac:dyDescent="0.15">
      <c r="A181" s="37">
        <v>28</v>
      </c>
      <c r="B181" s="38"/>
      <c r="C181" s="38"/>
      <c r="D181" s="39"/>
      <c r="E181" s="40"/>
    </row>
    <row r="182" spans="1:5" ht="18" customHeight="1" x14ac:dyDescent="0.15">
      <c r="A182" s="37">
        <v>29</v>
      </c>
      <c r="B182" s="38"/>
      <c r="C182" s="38"/>
      <c r="D182" s="39"/>
      <c r="E182" s="40"/>
    </row>
    <row r="183" spans="1:5" ht="18" customHeight="1" thickBot="1" x14ac:dyDescent="0.2">
      <c r="A183" s="41">
        <v>30</v>
      </c>
      <c r="B183" s="42"/>
      <c r="C183" s="42"/>
      <c r="D183" s="43"/>
      <c r="E183" s="44"/>
    </row>
  </sheetData>
  <sheetProtection sheet="1" objects="1" scenarios="1"/>
  <mergeCells count="1">
    <mergeCell ref="B1:H1"/>
  </mergeCells>
  <phoneticPr fontId="3"/>
  <pageMargins left="0.7" right="0.7" top="0.75" bottom="0.75" header="0.3" footer="0.3"/>
  <pageSetup paperSize="9" scale="97" orientation="portrait" horizontalDpi="4294967292" verticalDpi="4294967292" r:id="rId1"/>
  <rowBreaks count="1" manualBreakCount="1">
    <brk id="47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3"/>
  <sheetViews>
    <sheetView view="pageBreakPreview" topLeftCell="A4" zoomScale="96" zoomScaleNormal="96" zoomScaleSheetLayoutView="96" workbookViewId="0">
      <selection activeCell="C7" sqref="C7"/>
    </sheetView>
  </sheetViews>
  <sheetFormatPr defaultColWidth="9" defaultRowHeight="13.5" x14ac:dyDescent="0.15"/>
  <cols>
    <col min="1" max="1" width="4.25" style="84" customWidth="1"/>
    <col min="2" max="3" width="16.875" style="84" customWidth="1"/>
    <col min="4" max="4" width="12.375" style="84" customWidth="1"/>
    <col min="5" max="16384" width="9" style="84"/>
  </cols>
  <sheetData>
    <row r="1" spans="1:12" ht="113.25" customHeight="1" x14ac:dyDescent="0.15">
      <c r="B1" s="108" t="s">
        <v>83</v>
      </c>
      <c r="C1" s="109"/>
      <c r="D1" s="109"/>
      <c r="E1" s="109"/>
      <c r="F1" s="109"/>
      <c r="G1" s="109"/>
      <c r="H1" s="109"/>
    </row>
    <row r="2" spans="1:12" ht="18.75" x14ac:dyDescent="0.15">
      <c r="B2" s="1" t="str">
        <f>'中学生の部（一宮市立中学校用）'!B2</f>
        <v>令和２年度　春季一宮市民卓球大会　参加申込書</v>
      </c>
      <c r="K2" s="2">
        <v>51</v>
      </c>
      <c r="L2" s="84" t="s">
        <v>0</v>
      </c>
    </row>
    <row r="3" spans="1:12" ht="14.25" thickBot="1" x14ac:dyDescent="0.2">
      <c r="K3" s="2">
        <v>52</v>
      </c>
      <c r="L3" s="84" t="s">
        <v>1</v>
      </c>
    </row>
    <row r="4" spans="1:12" ht="23.25" customHeight="1" thickBot="1" x14ac:dyDescent="0.2">
      <c r="A4" s="3"/>
      <c r="B4" s="4" t="s">
        <v>2</v>
      </c>
      <c r="C4" s="5">
        <f>'中学生の部（一宮市立中学校用）'!C4</f>
        <v>3</v>
      </c>
      <c r="D4" s="6" t="s">
        <v>3</v>
      </c>
      <c r="E4" s="7" t="s">
        <v>4</v>
      </c>
      <c r="F4" s="8" t="s">
        <v>5</v>
      </c>
      <c r="K4" s="2">
        <v>53</v>
      </c>
      <c r="L4" s="84" t="s">
        <v>6</v>
      </c>
    </row>
    <row r="5" spans="1:12" ht="14.25" thickBot="1" x14ac:dyDescent="0.2">
      <c r="K5" s="2">
        <v>54</v>
      </c>
      <c r="L5" s="84" t="s">
        <v>7</v>
      </c>
    </row>
    <row r="6" spans="1:12" ht="19.5" customHeight="1" thickBot="1" x14ac:dyDescent="0.2">
      <c r="B6" s="9" t="s">
        <v>8</v>
      </c>
      <c r="C6" s="88" t="s">
        <v>86</v>
      </c>
      <c r="D6" s="11"/>
      <c r="K6" s="2">
        <v>55</v>
      </c>
      <c r="L6" s="84" t="s">
        <v>9</v>
      </c>
    </row>
    <row r="7" spans="1:12" ht="19.5" customHeight="1" thickBot="1" x14ac:dyDescent="0.2">
      <c r="B7" s="12" t="s">
        <v>10</v>
      </c>
      <c r="C7" s="87"/>
      <c r="D7" s="14" t="s">
        <v>11</v>
      </c>
      <c r="E7" s="15" t="s">
        <v>12</v>
      </c>
      <c r="K7" s="2">
        <v>56</v>
      </c>
      <c r="L7" s="84" t="s">
        <v>13</v>
      </c>
    </row>
    <row r="8" spans="1:12" ht="26.25" customHeight="1" thickBot="1" x14ac:dyDescent="0.2">
      <c r="B8" s="16" t="s">
        <v>14</v>
      </c>
      <c r="C8" s="17"/>
      <c r="D8" s="18"/>
      <c r="E8" s="19"/>
      <c r="K8" s="2">
        <v>57</v>
      </c>
      <c r="L8" s="84" t="s">
        <v>15</v>
      </c>
    </row>
    <row r="9" spans="1:12" ht="19.5" customHeight="1" thickBot="1" x14ac:dyDescent="0.2">
      <c r="B9" s="20" t="s">
        <v>16</v>
      </c>
      <c r="C9" s="86"/>
      <c r="D9" s="22"/>
      <c r="E9" s="19" t="s">
        <v>17</v>
      </c>
      <c r="K9" s="2">
        <v>58</v>
      </c>
      <c r="L9" s="84" t="s">
        <v>18</v>
      </c>
    </row>
    <row r="10" spans="1:12" ht="19.5" customHeight="1" thickBot="1" x14ac:dyDescent="0.2">
      <c r="B10" s="16" t="s">
        <v>19</v>
      </c>
      <c r="C10" s="17"/>
      <c r="D10" s="11"/>
      <c r="K10" s="2">
        <v>59</v>
      </c>
      <c r="L10" s="84" t="s">
        <v>20</v>
      </c>
    </row>
    <row r="11" spans="1:12" ht="19.5" customHeight="1" thickBot="1" x14ac:dyDescent="0.2">
      <c r="B11" s="23" t="s">
        <v>21</v>
      </c>
      <c r="C11" s="90" t="s">
        <v>87</v>
      </c>
      <c r="D11" s="91"/>
      <c r="K11" s="2">
        <v>60</v>
      </c>
      <c r="L11" s="84" t="s">
        <v>22</v>
      </c>
    </row>
    <row r="12" spans="1:12" ht="19.5" customHeight="1" thickBot="1" x14ac:dyDescent="0.2">
      <c r="B12" s="23"/>
      <c r="C12" s="94" t="s">
        <v>88</v>
      </c>
      <c r="D12" s="95" t="str">
        <f>(C13+C59+C105+C151)*100&amp;"円"</f>
        <v>0円</v>
      </c>
      <c r="E12" s="93"/>
      <c r="F12" s="89"/>
      <c r="G12" s="93"/>
      <c r="H12" s="93"/>
      <c r="K12" s="2">
        <v>61</v>
      </c>
      <c r="L12" s="84" t="s">
        <v>24</v>
      </c>
    </row>
    <row r="13" spans="1:12" ht="19.5" customHeight="1" thickBot="1" x14ac:dyDescent="0.2">
      <c r="B13" s="26" t="s">
        <v>25</v>
      </c>
      <c r="C13" s="27">
        <f>COUNTA(B16:B45)</f>
        <v>0</v>
      </c>
      <c r="D13" s="28" t="s">
        <v>26</v>
      </c>
      <c r="E13" s="29" t="str">
        <f>C13*100&amp;"　円"</f>
        <v>0　円</v>
      </c>
      <c r="F13" s="84" t="s">
        <v>27</v>
      </c>
      <c r="K13" s="2">
        <v>62</v>
      </c>
      <c r="L13" s="84" t="s">
        <v>28</v>
      </c>
    </row>
    <row r="14" spans="1:12" ht="14.25" thickBot="1" x14ac:dyDescent="0.2">
      <c r="K14" s="2">
        <v>63</v>
      </c>
      <c r="L14" s="84" t="s">
        <v>29</v>
      </c>
    </row>
    <row r="15" spans="1:12" ht="14.25" thickBot="1" x14ac:dyDescent="0.2">
      <c r="A15" s="30"/>
      <c r="B15" s="31" t="s">
        <v>30</v>
      </c>
      <c r="C15" s="31" t="s">
        <v>31</v>
      </c>
      <c r="D15" s="31" t="s">
        <v>32</v>
      </c>
      <c r="E15" s="32" t="s">
        <v>33</v>
      </c>
      <c r="K15" s="2">
        <v>64</v>
      </c>
      <c r="L15" s="84" t="s">
        <v>34</v>
      </c>
    </row>
    <row r="16" spans="1:12" ht="18" customHeight="1" x14ac:dyDescent="0.15">
      <c r="A16" s="33">
        <v>1</v>
      </c>
      <c r="B16" s="34"/>
      <c r="C16" s="34"/>
      <c r="D16" s="35"/>
      <c r="E16" s="36"/>
      <c r="F16" s="84" t="s">
        <v>35</v>
      </c>
      <c r="K16" s="2">
        <v>65</v>
      </c>
      <c r="L16" s="84" t="s">
        <v>36</v>
      </c>
    </row>
    <row r="17" spans="1:12" ht="18" customHeight="1" x14ac:dyDescent="0.15">
      <c r="A17" s="37">
        <v>2</v>
      </c>
      <c r="B17" s="38"/>
      <c r="C17" s="38"/>
      <c r="D17" s="39"/>
      <c r="E17" s="40"/>
      <c r="F17" s="84" t="s">
        <v>37</v>
      </c>
      <c r="K17" s="2">
        <v>66</v>
      </c>
      <c r="L17" s="84" t="s">
        <v>38</v>
      </c>
    </row>
    <row r="18" spans="1:12" ht="18" customHeight="1" x14ac:dyDescent="0.15">
      <c r="A18" s="37">
        <v>3</v>
      </c>
      <c r="B18" s="38"/>
      <c r="C18" s="38"/>
      <c r="D18" s="39"/>
      <c r="E18" s="40"/>
      <c r="K18" s="2">
        <v>67</v>
      </c>
      <c r="L18" s="84" t="s">
        <v>39</v>
      </c>
    </row>
    <row r="19" spans="1:12" ht="18" customHeight="1" x14ac:dyDescent="0.15">
      <c r="A19" s="37">
        <v>4</v>
      </c>
      <c r="B19" s="38"/>
      <c r="C19" s="38"/>
      <c r="D19" s="39"/>
      <c r="E19" s="40"/>
      <c r="K19" s="2">
        <v>68</v>
      </c>
      <c r="L19" s="84" t="s">
        <v>40</v>
      </c>
    </row>
    <row r="20" spans="1:12" ht="18" customHeight="1" x14ac:dyDescent="0.15">
      <c r="A20" s="37">
        <v>5</v>
      </c>
      <c r="B20" s="38"/>
      <c r="C20" s="38"/>
      <c r="D20" s="39"/>
      <c r="E20" s="40"/>
      <c r="K20" s="2">
        <v>69</v>
      </c>
      <c r="L20" s="84" t="s">
        <v>41</v>
      </c>
    </row>
    <row r="21" spans="1:12" ht="18" customHeight="1" x14ac:dyDescent="0.15">
      <c r="A21" s="37">
        <v>6</v>
      </c>
      <c r="B21" s="38"/>
      <c r="C21" s="38"/>
      <c r="D21" s="39"/>
      <c r="E21" s="40"/>
    </row>
    <row r="22" spans="1:12" ht="18" customHeight="1" x14ac:dyDescent="0.15">
      <c r="A22" s="37">
        <v>7</v>
      </c>
      <c r="B22" s="38"/>
      <c r="C22" s="38"/>
      <c r="D22" s="39"/>
      <c r="E22" s="40"/>
    </row>
    <row r="23" spans="1:12" ht="18" customHeight="1" x14ac:dyDescent="0.15">
      <c r="A23" s="37">
        <v>8</v>
      </c>
      <c r="B23" s="38"/>
      <c r="C23" s="38"/>
      <c r="D23" s="39"/>
      <c r="E23" s="40"/>
    </row>
    <row r="24" spans="1:12" ht="18" customHeight="1" x14ac:dyDescent="0.15">
      <c r="A24" s="37">
        <v>9</v>
      </c>
      <c r="B24" s="38"/>
      <c r="C24" s="38"/>
      <c r="D24" s="39"/>
      <c r="E24" s="40"/>
    </row>
    <row r="25" spans="1:12" ht="18" customHeight="1" thickBot="1" x14ac:dyDescent="0.2">
      <c r="A25" s="41">
        <v>10</v>
      </c>
      <c r="B25" s="42"/>
      <c r="C25" s="42"/>
      <c r="D25" s="43"/>
      <c r="E25" s="44"/>
    </row>
    <row r="26" spans="1:12" ht="18" customHeight="1" x14ac:dyDescent="0.15">
      <c r="A26" s="33">
        <v>11</v>
      </c>
      <c r="B26" s="34"/>
      <c r="C26" s="34"/>
      <c r="D26" s="35"/>
      <c r="E26" s="36"/>
    </row>
    <row r="27" spans="1:12" ht="18" customHeight="1" x14ac:dyDescent="0.15">
      <c r="A27" s="37">
        <v>12</v>
      </c>
      <c r="B27" s="38"/>
      <c r="C27" s="38"/>
      <c r="D27" s="39"/>
      <c r="E27" s="40"/>
    </row>
    <row r="28" spans="1:12" ht="18" customHeight="1" x14ac:dyDescent="0.15">
      <c r="A28" s="37">
        <v>13</v>
      </c>
      <c r="B28" s="38"/>
      <c r="C28" s="38"/>
      <c r="D28" s="39"/>
      <c r="E28" s="40"/>
    </row>
    <row r="29" spans="1:12" ht="18" customHeight="1" x14ac:dyDescent="0.15">
      <c r="A29" s="37">
        <v>14</v>
      </c>
      <c r="B29" s="38"/>
      <c r="C29" s="38"/>
      <c r="D29" s="39"/>
      <c r="E29" s="40"/>
    </row>
    <row r="30" spans="1:12" ht="18" customHeight="1" x14ac:dyDescent="0.15">
      <c r="A30" s="37">
        <v>15</v>
      </c>
      <c r="B30" s="38"/>
      <c r="C30" s="38"/>
      <c r="D30" s="39"/>
      <c r="E30" s="40"/>
    </row>
    <row r="31" spans="1:12" ht="18" customHeight="1" x14ac:dyDescent="0.15">
      <c r="A31" s="37">
        <v>16</v>
      </c>
      <c r="B31" s="38"/>
      <c r="C31" s="38"/>
      <c r="D31" s="39"/>
      <c r="E31" s="40"/>
    </row>
    <row r="32" spans="1:12" ht="18" customHeight="1" x14ac:dyDescent="0.15">
      <c r="A32" s="37">
        <v>17</v>
      </c>
      <c r="B32" s="38"/>
      <c r="C32" s="38"/>
      <c r="D32" s="39"/>
      <c r="E32" s="40"/>
    </row>
    <row r="33" spans="1:5" ht="18" customHeight="1" x14ac:dyDescent="0.15">
      <c r="A33" s="37">
        <v>18</v>
      </c>
      <c r="B33" s="38"/>
      <c r="C33" s="38"/>
      <c r="D33" s="39"/>
      <c r="E33" s="40"/>
    </row>
    <row r="34" spans="1:5" ht="18" customHeight="1" x14ac:dyDescent="0.15">
      <c r="A34" s="37">
        <v>19</v>
      </c>
      <c r="B34" s="38"/>
      <c r="C34" s="38"/>
      <c r="D34" s="39"/>
      <c r="E34" s="40"/>
    </row>
    <row r="35" spans="1:5" ht="18" customHeight="1" thickBot="1" x14ac:dyDescent="0.2">
      <c r="A35" s="41">
        <v>20</v>
      </c>
      <c r="B35" s="42"/>
      <c r="C35" s="42"/>
      <c r="D35" s="43"/>
      <c r="E35" s="44"/>
    </row>
    <row r="36" spans="1:5" ht="18" customHeight="1" x14ac:dyDescent="0.15">
      <c r="A36" s="33">
        <v>21</v>
      </c>
      <c r="B36" s="34"/>
      <c r="C36" s="34"/>
      <c r="D36" s="35"/>
      <c r="E36" s="36"/>
    </row>
    <row r="37" spans="1:5" ht="18" customHeight="1" x14ac:dyDescent="0.15">
      <c r="A37" s="37">
        <v>22</v>
      </c>
      <c r="B37" s="38"/>
      <c r="C37" s="38"/>
      <c r="D37" s="39"/>
      <c r="E37" s="40"/>
    </row>
    <row r="38" spans="1:5" ht="18" customHeight="1" x14ac:dyDescent="0.15">
      <c r="A38" s="37">
        <v>23</v>
      </c>
      <c r="B38" s="38"/>
      <c r="C38" s="38"/>
      <c r="D38" s="39"/>
      <c r="E38" s="40"/>
    </row>
    <row r="39" spans="1:5" ht="18" customHeight="1" x14ac:dyDescent="0.15">
      <c r="A39" s="37">
        <v>24</v>
      </c>
      <c r="B39" s="38"/>
      <c r="C39" s="38"/>
      <c r="D39" s="39"/>
      <c r="E39" s="40"/>
    </row>
    <row r="40" spans="1:5" ht="18" customHeight="1" x14ac:dyDescent="0.15">
      <c r="A40" s="37">
        <v>25</v>
      </c>
      <c r="B40" s="38"/>
      <c r="C40" s="38"/>
      <c r="D40" s="39"/>
      <c r="E40" s="40"/>
    </row>
    <row r="41" spans="1:5" ht="18" customHeight="1" x14ac:dyDescent="0.15">
      <c r="A41" s="37">
        <v>26</v>
      </c>
      <c r="B41" s="38"/>
      <c r="C41" s="38"/>
      <c r="D41" s="39"/>
      <c r="E41" s="40"/>
    </row>
    <row r="42" spans="1:5" ht="18" customHeight="1" x14ac:dyDescent="0.15">
      <c r="A42" s="37">
        <v>27</v>
      </c>
      <c r="B42" s="38"/>
      <c r="C42" s="38"/>
      <c r="D42" s="39"/>
      <c r="E42" s="40"/>
    </row>
    <row r="43" spans="1:5" ht="18" customHeight="1" x14ac:dyDescent="0.15">
      <c r="A43" s="37">
        <v>28</v>
      </c>
      <c r="B43" s="38"/>
      <c r="C43" s="38"/>
      <c r="D43" s="39"/>
      <c r="E43" s="40"/>
    </row>
    <row r="44" spans="1:5" ht="18" customHeight="1" x14ac:dyDescent="0.15">
      <c r="A44" s="37">
        <v>29</v>
      </c>
      <c r="B44" s="38"/>
      <c r="C44" s="38"/>
      <c r="D44" s="39"/>
      <c r="E44" s="40"/>
    </row>
    <row r="45" spans="1:5" ht="18" customHeight="1" thickBot="1" x14ac:dyDescent="0.2">
      <c r="A45" s="41">
        <v>30</v>
      </c>
      <c r="B45" s="42"/>
      <c r="C45" s="42"/>
      <c r="D45" s="43"/>
      <c r="E45" s="44"/>
    </row>
    <row r="48" spans="1:5" ht="18.75" x14ac:dyDescent="0.15">
      <c r="B48" s="1" t="str">
        <f>'中学生の部（一宮市立中学校用）'!B48</f>
        <v>令和２年度　春季一宮市民卓球大会　参加申込書</v>
      </c>
    </row>
    <row r="49" spans="1:6" ht="14.25" thickBot="1" x14ac:dyDescent="0.2"/>
    <row r="50" spans="1:6" ht="23.25" customHeight="1" thickBot="1" x14ac:dyDescent="0.2">
      <c r="A50" s="3"/>
      <c r="B50" s="4" t="s">
        <v>2</v>
      </c>
      <c r="C50" s="5">
        <f>'中学生の部（一宮市立中学校用）'!C50</f>
        <v>2</v>
      </c>
      <c r="D50" s="6" t="s">
        <v>3</v>
      </c>
      <c r="E50" s="7" t="s">
        <v>4</v>
      </c>
      <c r="F50" s="8" t="s">
        <v>5</v>
      </c>
    </row>
    <row r="51" spans="1:6" ht="14.25" thickBot="1" x14ac:dyDescent="0.2"/>
    <row r="52" spans="1:6" ht="19.5" customHeight="1" thickBot="1" x14ac:dyDescent="0.2">
      <c r="B52" s="9" t="s">
        <v>8</v>
      </c>
      <c r="C52" s="45" t="str">
        <f t="shared" ref="C52:C58" si="0">C6</f>
        <v>***</v>
      </c>
      <c r="D52" s="11"/>
      <c r="E52" s="84" t="s">
        <v>42</v>
      </c>
    </row>
    <row r="53" spans="1:6" ht="19.5" customHeight="1" thickBot="1" x14ac:dyDescent="0.2">
      <c r="B53" s="12" t="s">
        <v>10</v>
      </c>
      <c r="C53" s="46">
        <f t="shared" si="0"/>
        <v>0</v>
      </c>
      <c r="D53" s="14" t="s">
        <v>11</v>
      </c>
      <c r="E53" s="47"/>
      <c r="F53" s="25"/>
    </row>
    <row r="54" spans="1:6" ht="26.25" customHeight="1" thickBot="1" x14ac:dyDescent="0.2">
      <c r="B54" s="16" t="s">
        <v>14</v>
      </c>
      <c r="C54" s="48">
        <f t="shared" si="0"/>
        <v>0</v>
      </c>
      <c r="D54" s="18"/>
      <c r="E54" s="19"/>
    </row>
    <row r="55" spans="1:6" ht="19.5" customHeight="1" thickBot="1" x14ac:dyDescent="0.2">
      <c r="B55" s="20" t="s">
        <v>16</v>
      </c>
      <c r="C55" s="49">
        <f t="shared" si="0"/>
        <v>0</v>
      </c>
      <c r="D55" s="22"/>
      <c r="E55" s="19"/>
    </row>
    <row r="56" spans="1:6" ht="19.5" customHeight="1" thickBot="1" x14ac:dyDescent="0.2">
      <c r="B56" s="16" t="s">
        <v>19</v>
      </c>
      <c r="C56" s="48">
        <f t="shared" si="0"/>
        <v>0</v>
      </c>
      <c r="D56" s="11"/>
    </row>
    <row r="57" spans="1:6" ht="19.5" customHeight="1" x14ac:dyDescent="0.15">
      <c r="B57" s="23" t="s">
        <v>21</v>
      </c>
      <c r="C57" s="50" t="str">
        <f t="shared" si="0"/>
        <v>当日支払い（男女まとめて・まとまった現金で）</v>
      </c>
      <c r="D57" s="24"/>
    </row>
    <row r="58" spans="1:6" ht="19.5" customHeight="1" thickBot="1" x14ac:dyDescent="0.2">
      <c r="B58" s="23"/>
      <c r="C58" s="25" t="str">
        <f t="shared" si="0"/>
        <v>男女合計</v>
      </c>
      <c r="D58" s="25" t="s">
        <v>43</v>
      </c>
      <c r="E58" s="51" t="str">
        <f>IF(E12="","",E12)</f>
        <v/>
      </c>
      <c r="F58" s="84" t="s">
        <v>23</v>
      </c>
    </row>
    <row r="59" spans="1:6" ht="19.5" customHeight="1" thickBot="1" x14ac:dyDescent="0.2">
      <c r="B59" s="26" t="s">
        <v>25</v>
      </c>
      <c r="C59" s="27">
        <f>COUNTA(B62:B91)</f>
        <v>0</v>
      </c>
      <c r="D59" s="28" t="s">
        <v>26</v>
      </c>
      <c r="E59" s="29" t="str">
        <f>C59*100&amp;"　円"</f>
        <v>0　円</v>
      </c>
      <c r="F59" s="84" t="s">
        <v>27</v>
      </c>
    </row>
    <row r="60" spans="1:6" ht="14.25" thickBot="1" x14ac:dyDescent="0.2"/>
    <row r="61" spans="1:6" ht="14.25" thickBot="1" x14ac:dyDescent="0.2">
      <c r="A61" s="30"/>
      <c r="B61" s="31" t="s">
        <v>30</v>
      </c>
      <c r="C61" s="31" t="s">
        <v>31</v>
      </c>
      <c r="D61" s="31" t="s">
        <v>32</v>
      </c>
      <c r="E61" s="32" t="s">
        <v>33</v>
      </c>
    </row>
    <row r="62" spans="1:6" ht="18" customHeight="1" x14ac:dyDescent="0.15">
      <c r="A62" s="33">
        <v>1</v>
      </c>
      <c r="B62" s="34"/>
      <c r="C62" s="34"/>
      <c r="D62" s="35"/>
      <c r="E62" s="36"/>
      <c r="F62" s="84" t="s">
        <v>35</v>
      </c>
    </row>
    <row r="63" spans="1:6" ht="18" customHeight="1" x14ac:dyDescent="0.15">
      <c r="A63" s="37">
        <v>2</v>
      </c>
      <c r="B63" s="38"/>
      <c r="C63" s="38"/>
      <c r="D63" s="39"/>
      <c r="E63" s="40"/>
      <c r="F63" s="84" t="s">
        <v>37</v>
      </c>
    </row>
    <row r="64" spans="1:6" ht="18" customHeight="1" x14ac:dyDescent="0.15">
      <c r="A64" s="37">
        <v>3</v>
      </c>
      <c r="B64" s="38"/>
      <c r="C64" s="38"/>
      <c r="D64" s="39"/>
      <c r="E64" s="40"/>
    </row>
    <row r="65" spans="1:5" ht="18" customHeight="1" x14ac:dyDescent="0.15">
      <c r="A65" s="37">
        <v>4</v>
      </c>
      <c r="B65" s="38"/>
      <c r="C65" s="38"/>
      <c r="D65" s="39"/>
      <c r="E65" s="40"/>
    </row>
    <row r="66" spans="1:5" ht="18" customHeight="1" x14ac:dyDescent="0.15">
      <c r="A66" s="37">
        <v>5</v>
      </c>
      <c r="B66" s="38"/>
      <c r="C66" s="38"/>
      <c r="D66" s="39"/>
      <c r="E66" s="40"/>
    </row>
    <row r="67" spans="1:5" ht="18" customHeight="1" x14ac:dyDescent="0.15">
      <c r="A67" s="37">
        <v>6</v>
      </c>
      <c r="B67" s="38"/>
      <c r="C67" s="38"/>
      <c r="D67" s="39"/>
      <c r="E67" s="40"/>
    </row>
    <row r="68" spans="1:5" ht="18" customHeight="1" x14ac:dyDescent="0.15">
      <c r="A68" s="37">
        <v>7</v>
      </c>
      <c r="B68" s="38"/>
      <c r="C68" s="38"/>
      <c r="D68" s="39"/>
      <c r="E68" s="40"/>
    </row>
    <row r="69" spans="1:5" ht="18" customHeight="1" x14ac:dyDescent="0.15">
      <c r="A69" s="37">
        <v>8</v>
      </c>
      <c r="B69" s="38"/>
      <c r="C69" s="38"/>
      <c r="D69" s="39"/>
      <c r="E69" s="40"/>
    </row>
    <row r="70" spans="1:5" ht="18" customHeight="1" x14ac:dyDescent="0.15">
      <c r="A70" s="37">
        <v>9</v>
      </c>
      <c r="B70" s="38"/>
      <c r="C70" s="38"/>
      <c r="D70" s="39"/>
      <c r="E70" s="40"/>
    </row>
    <row r="71" spans="1:5" ht="18" customHeight="1" thickBot="1" x14ac:dyDescent="0.2">
      <c r="A71" s="41">
        <v>10</v>
      </c>
      <c r="B71" s="42"/>
      <c r="C71" s="42"/>
      <c r="D71" s="43"/>
      <c r="E71" s="44"/>
    </row>
    <row r="72" spans="1:5" ht="18" customHeight="1" x14ac:dyDescent="0.15">
      <c r="A72" s="33">
        <v>11</v>
      </c>
      <c r="B72" s="34"/>
      <c r="C72" s="34"/>
      <c r="D72" s="35"/>
      <c r="E72" s="36"/>
    </row>
    <row r="73" spans="1:5" ht="18" customHeight="1" x14ac:dyDescent="0.15">
      <c r="A73" s="37">
        <v>12</v>
      </c>
      <c r="B73" s="38"/>
      <c r="C73" s="38"/>
      <c r="D73" s="39"/>
      <c r="E73" s="40"/>
    </row>
    <row r="74" spans="1:5" ht="18" customHeight="1" x14ac:dyDescent="0.15">
      <c r="A74" s="37">
        <v>13</v>
      </c>
      <c r="B74" s="38"/>
      <c r="C74" s="38"/>
      <c r="D74" s="39"/>
      <c r="E74" s="40"/>
    </row>
    <row r="75" spans="1:5" ht="18" customHeight="1" x14ac:dyDescent="0.15">
      <c r="A75" s="37">
        <v>14</v>
      </c>
      <c r="B75" s="38"/>
      <c r="C75" s="38"/>
      <c r="D75" s="39"/>
      <c r="E75" s="40"/>
    </row>
    <row r="76" spans="1:5" ht="18" customHeight="1" x14ac:dyDescent="0.15">
      <c r="A76" s="37">
        <v>15</v>
      </c>
      <c r="B76" s="38"/>
      <c r="C76" s="38"/>
      <c r="D76" s="39"/>
      <c r="E76" s="40"/>
    </row>
    <row r="77" spans="1:5" ht="18" customHeight="1" x14ac:dyDescent="0.15">
      <c r="A77" s="37">
        <v>16</v>
      </c>
      <c r="B77" s="38"/>
      <c r="C77" s="38"/>
      <c r="D77" s="39"/>
      <c r="E77" s="40"/>
    </row>
    <row r="78" spans="1:5" ht="18" customHeight="1" x14ac:dyDescent="0.15">
      <c r="A78" s="37">
        <v>17</v>
      </c>
      <c r="B78" s="38"/>
      <c r="C78" s="38"/>
      <c r="D78" s="39"/>
      <c r="E78" s="40"/>
    </row>
    <row r="79" spans="1:5" ht="18" customHeight="1" x14ac:dyDescent="0.15">
      <c r="A79" s="37">
        <v>18</v>
      </c>
      <c r="B79" s="38"/>
      <c r="C79" s="38"/>
      <c r="D79" s="39"/>
      <c r="E79" s="40"/>
    </row>
    <row r="80" spans="1:5" ht="18" customHeight="1" x14ac:dyDescent="0.15">
      <c r="A80" s="37">
        <v>19</v>
      </c>
      <c r="B80" s="38"/>
      <c r="C80" s="38"/>
      <c r="D80" s="39"/>
      <c r="E80" s="40"/>
    </row>
    <row r="81" spans="1:6" ht="18" customHeight="1" thickBot="1" x14ac:dyDescent="0.2">
      <c r="A81" s="41">
        <v>20</v>
      </c>
      <c r="B81" s="42"/>
      <c r="C81" s="42"/>
      <c r="D81" s="43"/>
      <c r="E81" s="44"/>
    </row>
    <row r="82" spans="1:6" ht="18" customHeight="1" x14ac:dyDescent="0.15">
      <c r="A82" s="33">
        <v>21</v>
      </c>
      <c r="B82" s="34"/>
      <c r="C82" s="34"/>
      <c r="D82" s="35"/>
      <c r="E82" s="36"/>
    </row>
    <row r="83" spans="1:6" ht="18" customHeight="1" x14ac:dyDescent="0.15">
      <c r="A83" s="37">
        <v>22</v>
      </c>
      <c r="B83" s="38"/>
      <c r="C83" s="38"/>
      <c r="D83" s="39"/>
      <c r="E83" s="40"/>
    </row>
    <row r="84" spans="1:6" ht="18" customHeight="1" x14ac:dyDescent="0.15">
      <c r="A84" s="37">
        <v>23</v>
      </c>
      <c r="B84" s="38"/>
      <c r="C84" s="38"/>
      <c r="D84" s="39"/>
      <c r="E84" s="40"/>
    </row>
    <row r="85" spans="1:6" ht="18" customHeight="1" x14ac:dyDescent="0.15">
      <c r="A85" s="37">
        <v>24</v>
      </c>
      <c r="B85" s="38"/>
      <c r="C85" s="38"/>
      <c r="D85" s="39"/>
      <c r="E85" s="40"/>
    </row>
    <row r="86" spans="1:6" ht="18" customHeight="1" x14ac:dyDescent="0.15">
      <c r="A86" s="37">
        <v>25</v>
      </c>
      <c r="B86" s="38"/>
      <c r="C86" s="38"/>
      <c r="D86" s="39"/>
      <c r="E86" s="40"/>
    </row>
    <row r="87" spans="1:6" ht="18" customHeight="1" x14ac:dyDescent="0.15">
      <c r="A87" s="37">
        <v>26</v>
      </c>
      <c r="B87" s="38"/>
      <c r="C87" s="38"/>
      <c r="D87" s="39"/>
      <c r="E87" s="40"/>
    </row>
    <row r="88" spans="1:6" ht="18" customHeight="1" x14ac:dyDescent="0.15">
      <c r="A88" s="37">
        <v>27</v>
      </c>
      <c r="B88" s="38"/>
      <c r="C88" s="38"/>
      <c r="D88" s="39"/>
      <c r="E88" s="40"/>
    </row>
    <row r="89" spans="1:6" ht="18" customHeight="1" x14ac:dyDescent="0.15">
      <c r="A89" s="37">
        <v>28</v>
      </c>
      <c r="B89" s="38"/>
      <c r="C89" s="38"/>
      <c r="D89" s="39"/>
      <c r="E89" s="40"/>
    </row>
    <row r="90" spans="1:6" ht="18" customHeight="1" x14ac:dyDescent="0.15">
      <c r="A90" s="37">
        <v>29</v>
      </c>
      <c r="B90" s="38"/>
      <c r="C90" s="38"/>
      <c r="D90" s="39"/>
      <c r="E90" s="40"/>
    </row>
    <row r="91" spans="1:6" ht="18" customHeight="1" thickBot="1" x14ac:dyDescent="0.2">
      <c r="A91" s="41">
        <v>30</v>
      </c>
      <c r="B91" s="42"/>
      <c r="C91" s="42"/>
      <c r="D91" s="43"/>
      <c r="E91" s="44"/>
    </row>
    <row r="94" spans="1:6" ht="18.75" x14ac:dyDescent="0.15">
      <c r="B94" s="1" t="str">
        <f>'中学生の部（一宮市立中学校用）'!B94</f>
        <v>令和２年度　春季一宮市民卓球大会　参加申込書</v>
      </c>
    </row>
    <row r="95" spans="1:6" ht="14.25" thickBot="1" x14ac:dyDescent="0.2"/>
    <row r="96" spans="1:6" ht="23.25" customHeight="1" thickBot="1" x14ac:dyDescent="0.2">
      <c r="A96" s="52"/>
      <c r="B96" s="4" t="s">
        <v>2</v>
      </c>
      <c r="C96" s="5">
        <f>'中学生の部（一宮市立中学校用）'!C96</f>
        <v>3</v>
      </c>
      <c r="D96" s="6" t="s">
        <v>3</v>
      </c>
      <c r="E96" s="7" t="s">
        <v>44</v>
      </c>
      <c r="F96" s="8" t="s">
        <v>5</v>
      </c>
    </row>
    <row r="97" spans="1:6" ht="14.25" thickBot="1" x14ac:dyDescent="0.2"/>
    <row r="98" spans="1:6" ht="19.5" customHeight="1" thickBot="1" x14ac:dyDescent="0.2">
      <c r="B98" s="9" t="s">
        <v>8</v>
      </c>
      <c r="C98" s="45" t="str">
        <f>C52</f>
        <v>***</v>
      </c>
      <c r="D98" s="11"/>
      <c r="E98" s="84" t="s">
        <v>45</v>
      </c>
    </row>
    <row r="99" spans="1:6" ht="19.5" customHeight="1" thickBot="1" x14ac:dyDescent="0.2">
      <c r="B99" s="12" t="s">
        <v>10</v>
      </c>
      <c r="C99" s="46">
        <f>C53</f>
        <v>0</v>
      </c>
      <c r="D99" s="14" t="s">
        <v>11</v>
      </c>
      <c r="E99" s="47"/>
    </row>
    <row r="100" spans="1:6" ht="26.25" customHeight="1" thickBot="1" x14ac:dyDescent="0.2">
      <c r="B100" s="16" t="s">
        <v>14</v>
      </c>
      <c r="C100" s="17"/>
      <c r="D100" s="18"/>
      <c r="E100" s="19"/>
    </row>
    <row r="101" spans="1:6" ht="19.5" customHeight="1" thickBot="1" x14ac:dyDescent="0.2">
      <c r="B101" s="20" t="s">
        <v>16</v>
      </c>
      <c r="C101" s="49">
        <f>C55</f>
        <v>0</v>
      </c>
      <c r="D101" s="22"/>
      <c r="E101" s="19"/>
    </row>
    <row r="102" spans="1:6" ht="19.5" customHeight="1" thickBot="1" x14ac:dyDescent="0.2">
      <c r="B102" s="16" t="s">
        <v>19</v>
      </c>
      <c r="C102" s="48">
        <f>C56</f>
        <v>0</v>
      </c>
      <c r="D102" s="11"/>
    </row>
    <row r="103" spans="1:6" ht="19.5" customHeight="1" x14ac:dyDescent="0.15">
      <c r="B103" s="23" t="s">
        <v>21</v>
      </c>
      <c r="C103" s="50" t="str">
        <f>C57</f>
        <v>当日支払い（男女まとめて・まとまった現金で）</v>
      </c>
      <c r="D103" s="24"/>
    </row>
    <row r="104" spans="1:6" ht="19.5" customHeight="1" thickBot="1" x14ac:dyDescent="0.2">
      <c r="B104" s="23"/>
      <c r="C104" s="25" t="str">
        <f>C58</f>
        <v>男女合計</v>
      </c>
      <c r="D104" s="25" t="s">
        <v>43</v>
      </c>
      <c r="E104" s="51" t="str">
        <f>IF(E58="","",E58)</f>
        <v/>
      </c>
      <c r="F104" s="84" t="s">
        <v>46</v>
      </c>
    </row>
    <row r="105" spans="1:6" ht="19.5" customHeight="1" thickBot="1" x14ac:dyDescent="0.2">
      <c r="B105" s="26" t="s">
        <v>25</v>
      </c>
      <c r="C105" s="27">
        <f>COUNTA(B108:B137)</f>
        <v>0</v>
      </c>
      <c r="D105" s="28" t="s">
        <v>26</v>
      </c>
      <c r="E105" s="29" t="str">
        <f>C105*100&amp;"　円"</f>
        <v>0　円</v>
      </c>
      <c r="F105" s="84" t="s">
        <v>27</v>
      </c>
    </row>
    <row r="106" spans="1:6" ht="14.25" thickBot="1" x14ac:dyDescent="0.2"/>
    <row r="107" spans="1:6" ht="14.25" thickBot="1" x14ac:dyDescent="0.2">
      <c r="A107" s="30"/>
      <c r="B107" s="31" t="s">
        <v>30</v>
      </c>
      <c r="C107" s="31" t="s">
        <v>31</v>
      </c>
      <c r="D107" s="31" t="s">
        <v>32</v>
      </c>
      <c r="E107" s="32" t="s">
        <v>33</v>
      </c>
    </row>
    <row r="108" spans="1:6" ht="18" customHeight="1" x14ac:dyDescent="0.15">
      <c r="A108" s="33">
        <v>1</v>
      </c>
      <c r="B108" s="34"/>
      <c r="C108" s="34"/>
      <c r="D108" s="35"/>
      <c r="E108" s="36"/>
      <c r="F108" s="84" t="s">
        <v>35</v>
      </c>
    </row>
    <row r="109" spans="1:6" ht="18" customHeight="1" x14ac:dyDescent="0.15">
      <c r="A109" s="37">
        <v>2</v>
      </c>
      <c r="B109" s="38"/>
      <c r="C109" s="38"/>
      <c r="D109" s="39"/>
      <c r="E109" s="40"/>
      <c r="F109" s="84" t="s">
        <v>37</v>
      </c>
    </row>
    <row r="110" spans="1:6" ht="18" customHeight="1" x14ac:dyDescent="0.15">
      <c r="A110" s="37">
        <v>3</v>
      </c>
      <c r="B110" s="38"/>
      <c r="C110" s="38"/>
      <c r="D110" s="39"/>
      <c r="E110" s="40"/>
    </row>
    <row r="111" spans="1:6" ht="18" customHeight="1" x14ac:dyDescent="0.15">
      <c r="A111" s="37">
        <v>4</v>
      </c>
      <c r="B111" s="38"/>
      <c r="C111" s="38"/>
      <c r="D111" s="39"/>
      <c r="E111" s="40"/>
    </row>
    <row r="112" spans="1:6" ht="18" customHeight="1" x14ac:dyDescent="0.15">
      <c r="A112" s="37">
        <v>5</v>
      </c>
      <c r="B112" s="38"/>
      <c r="C112" s="38"/>
      <c r="D112" s="39"/>
      <c r="E112" s="40"/>
    </row>
    <row r="113" spans="1:5" ht="18" customHeight="1" x14ac:dyDescent="0.15">
      <c r="A113" s="37">
        <v>6</v>
      </c>
      <c r="B113" s="38"/>
      <c r="C113" s="38"/>
      <c r="D113" s="39"/>
      <c r="E113" s="40"/>
    </row>
    <row r="114" spans="1:5" ht="18" customHeight="1" x14ac:dyDescent="0.15">
      <c r="A114" s="37">
        <v>7</v>
      </c>
      <c r="B114" s="38"/>
      <c r="C114" s="38"/>
      <c r="D114" s="39"/>
      <c r="E114" s="40"/>
    </row>
    <row r="115" spans="1:5" ht="18" customHeight="1" x14ac:dyDescent="0.15">
      <c r="A115" s="37">
        <v>8</v>
      </c>
      <c r="B115" s="38"/>
      <c r="C115" s="38"/>
      <c r="D115" s="39"/>
      <c r="E115" s="40"/>
    </row>
    <row r="116" spans="1:5" ht="18" customHeight="1" x14ac:dyDescent="0.15">
      <c r="A116" s="37">
        <v>9</v>
      </c>
      <c r="B116" s="38"/>
      <c r="C116" s="38"/>
      <c r="D116" s="39"/>
      <c r="E116" s="40"/>
    </row>
    <row r="117" spans="1:5" ht="18" customHeight="1" thickBot="1" x14ac:dyDescent="0.2">
      <c r="A117" s="41">
        <v>10</v>
      </c>
      <c r="B117" s="42"/>
      <c r="C117" s="42"/>
      <c r="D117" s="43"/>
      <c r="E117" s="44"/>
    </row>
    <row r="118" spans="1:5" ht="18" customHeight="1" x14ac:dyDescent="0.15">
      <c r="A118" s="33">
        <v>11</v>
      </c>
      <c r="B118" s="34"/>
      <c r="C118" s="34"/>
      <c r="D118" s="35"/>
      <c r="E118" s="36"/>
    </row>
    <row r="119" spans="1:5" ht="18" customHeight="1" x14ac:dyDescent="0.15">
      <c r="A119" s="37">
        <v>12</v>
      </c>
      <c r="B119" s="38"/>
      <c r="C119" s="38"/>
      <c r="D119" s="39"/>
      <c r="E119" s="40"/>
    </row>
    <row r="120" spans="1:5" ht="18" customHeight="1" x14ac:dyDescent="0.15">
      <c r="A120" s="37">
        <v>13</v>
      </c>
      <c r="B120" s="38"/>
      <c r="C120" s="38"/>
      <c r="D120" s="39"/>
      <c r="E120" s="40"/>
    </row>
    <row r="121" spans="1:5" ht="18" customHeight="1" x14ac:dyDescent="0.15">
      <c r="A121" s="37">
        <v>14</v>
      </c>
      <c r="B121" s="38"/>
      <c r="C121" s="38"/>
      <c r="D121" s="39"/>
      <c r="E121" s="40"/>
    </row>
    <row r="122" spans="1:5" ht="18" customHeight="1" x14ac:dyDescent="0.15">
      <c r="A122" s="37">
        <v>15</v>
      </c>
      <c r="B122" s="38"/>
      <c r="C122" s="38"/>
      <c r="D122" s="39"/>
      <c r="E122" s="40"/>
    </row>
    <row r="123" spans="1:5" ht="18" customHeight="1" x14ac:dyDescent="0.15">
      <c r="A123" s="37">
        <v>16</v>
      </c>
      <c r="B123" s="38"/>
      <c r="C123" s="38"/>
      <c r="D123" s="39"/>
      <c r="E123" s="40"/>
    </row>
    <row r="124" spans="1:5" ht="18" customHeight="1" x14ac:dyDescent="0.15">
      <c r="A124" s="37">
        <v>17</v>
      </c>
      <c r="B124" s="38"/>
      <c r="C124" s="38"/>
      <c r="D124" s="39"/>
      <c r="E124" s="40"/>
    </row>
    <row r="125" spans="1:5" ht="18" customHeight="1" x14ac:dyDescent="0.15">
      <c r="A125" s="37">
        <v>18</v>
      </c>
      <c r="B125" s="38"/>
      <c r="C125" s="38"/>
      <c r="D125" s="39"/>
      <c r="E125" s="40"/>
    </row>
    <row r="126" spans="1:5" ht="18" customHeight="1" x14ac:dyDescent="0.15">
      <c r="A126" s="37">
        <v>19</v>
      </c>
      <c r="B126" s="38"/>
      <c r="C126" s="38"/>
      <c r="D126" s="39"/>
      <c r="E126" s="40"/>
    </row>
    <row r="127" spans="1:5" ht="18" customHeight="1" thickBot="1" x14ac:dyDescent="0.2">
      <c r="A127" s="41">
        <v>20</v>
      </c>
      <c r="B127" s="42"/>
      <c r="C127" s="42"/>
      <c r="D127" s="43"/>
      <c r="E127" s="44"/>
    </row>
    <row r="128" spans="1:5" ht="18" customHeight="1" x14ac:dyDescent="0.15">
      <c r="A128" s="33">
        <v>21</v>
      </c>
      <c r="B128" s="34"/>
      <c r="C128" s="34"/>
      <c r="D128" s="35"/>
      <c r="E128" s="36"/>
    </row>
    <row r="129" spans="1:6" ht="18" customHeight="1" x14ac:dyDescent="0.15">
      <c r="A129" s="37">
        <v>22</v>
      </c>
      <c r="B129" s="38"/>
      <c r="C129" s="38"/>
      <c r="D129" s="39"/>
      <c r="E129" s="40"/>
    </row>
    <row r="130" spans="1:6" ht="18" customHeight="1" x14ac:dyDescent="0.15">
      <c r="A130" s="37">
        <v>23</v>
      </c>
      <c r="B130" s="38"/>
      <c r="C130" s="38"/>
      <c r="D130" s="39"/>
      <c r="E130" s="40"/>
    </row>
    <row r="131" spans="1:6" ht="18" customHeight="1" x14ac:dyDescent="0.15">
      <c r="A131" s="37">
        <v>24</v>
      </c>
      <c r="B131" s="38"/>
      <c r="C131" s="38"/>
      <c r="D131" s="39"/>
      <c r="E131" s="40"/>
    </row>
    <row r="132" spans="1:6" ht="18" customHeight="1" x14ac:dyDescent="0.15">
      <c r="A132" s="37">
        <v>25</v>
      </c>
      <c r="B132" s="38"/>
      <c r="C132" s="38"/>
      <c r="D132" s="39"/>
      <c r="E132" s="40"/>
    </row>
    <row r="133" spans="1:6" ht="18" customHeight="1" x14ac:dyDescent="0.15">
      <c r="A133" s="37">
        <v>26</v>
      </c>
      <c r="B133" s="38"/>
      <c r="C133" s="38"/>
      <c r="D133" s="39"/>
      <c r="E133" s="40"/>
    </row>
    <row r="134" spans="1:6" ht="18" customHeight="1" x14ac:dyDescent="0.15">
      <c r="A134" s="37">
        <v>27</v>
      </c>
      <c r="B134" s="38"/>
      <c r="C134" s="38"/>
      <c r="D134" s="39"/>
      <c r="E134" s="40"/>
    </row>
    <row r="135" spans="1:6" ht="18" customHeight="1" x14ac:dyDescent="0.15">
      <c r="A135" s="37">
        <v>28</v>
      </c>
      <c r="B135" s="38"/>
      <c r="C135" s="38"/>
      <c r="D135" s="39"/>
      <c r="E135" s="40"/>
    </row>
    <row r="136" spans="1:6" ht="18" customHeight="1" x14ac:dyDescent="0.15">
      <c r="A136" s="37">
        <v>29</v>
      </c>
      <c r="B136" s="38"/>
      <c r="C136" s="38"/>
      <c r="D136" s="39"/>
      <c r="E136" s="40"/>
    </row>
    <row r="137" spans="1:6" ht="18" customHeight="1" thickBot="1" x14ac:dyDescent="0.2">
      <c r="A137" s="41">
        <v>30</v>
      </c>
      <c r="B137" s="42"/>
      <c r="C137" s="42"/>
      <c r="D137" s="43"/>
      <c r="E137" s="44"/>
    </row>
    <row r="140" spans="1:6" ht="18.75" x14ac:dyDescent="0.15">
      <c r="B140" s="1" t="str">
        <f>'中学生の部（一宮市立中学校用）'!B140</f>
        <v>令和２年度　春季一宮市民卓球大会　参加申込書</v>
      </c>
    </row>
    <row r="141" spans="1:6" ht="14.25" thickBot="1" x14ac:dyDescent="0.2"/>
    <row r="142" spans="1:6" ht="23.25" customHeight="1" thickBot="1" x14ac:dyDescent="0.2">
      <c r="A142" s="52"/>
      <c r="B142" s="4" t="s">
        <v>2</v>
      </c>
      <c r="C142" s="5">
        <f>'中学生の部（一宮市立中学校用）'!C142</f>
        <v>2</v>
      </c>
      <c r="D142" s="6" t="s">
        <v>3</v>
      </c>
      <c r="E142" s="7" t="s">
        <v>44</v>
      </c>
      <c r="F142" s="8" t="s">
        <v>5</v>
      </c>
    </row>
    <row r="143" spans="1:6" ht="14.25" thickBot="1" x14ac:dyDescent="0.2"/>
    <row r="144" spans="1:6" ht="19.5" customHeight="1" thickBot="1" x14ac:dyDescent="0.2">
      <c r="B144" s="9" t="s">
        <v>8</v>
      </c>
      <c r="C144" s="45" t="str">
        <f t="shared" ref="C144:C150" si="1">C98</f>
        <v>***</v>
      </c>
      <c r="D144" s="11"/>
      <c r="E144" s="84" t="s">
        <v>42</v>
      </c>
    </row>
    <row r="145" spans="1:6" ht="19.5" customHeight="1" thickBot="1" x14ac:dyDescent="0.2">
      <c r="B145" s="12" t="s">
        <v>10</v>
      </c>
      <c r="C145" s="46">
        <f t="shared" si="1"/>
        <v>0</v>
      </c>
      <c r="D145" s="14" t="s">
        <v>11</v>
      </c>
      <c r="E145" s="47"/>
    </row>
    <row r="146" spans="1:6" ht="26.25" customHeight="1" thickBot="1" x14ac:dyDescent="0.2">
      <c r="B146" s="16" t="s">
        <v>14</v>
      </c>
      <c r="C146" s="48">
        <f t="shared" si="1"/>
        <v>0</v>
      </c>
      <c r="D146" s="18"/>
      <c r="E146" s="19"/>
    </row>
    <row r="147" spans="1:6" ht="19.5" customHeight="1" thickBot="1" x14ac:dyDescent="0.2">
      <c r="B147" s="20" t="s">
        <v>16</v>
      </c>
      <c r="C147" s="49">
        <f t="shared" si="1"/>
        <v>0</v>
      </c>
      <c r="D147" s="22"/>
      <c r="E147" s="19"/>
    </row>
    <row r="148" spans="1:6" ht="19.5" customHeight="1" thickBot="1" x14ac:dyDescent="0.2">
      <c r="B148" s="16" t="s">
        <v>19</v>
      </c>
      <c r="C148" s="48">
        <f t="shared" si="1"/>
        <v>0</v>
      </c>
      <c r="D148" s="11"/>
    </row>
    <row r="149" spans="1:6" ht="19.5" customHeight="1" x14ac:dyDescent="0.15">
      <c r="B149" s="23" t="s">
        <v>21</v>
      </c>
      <c r="C149" s="50" t="str">
        <f t="shared" si="1"/>
        <v>当日支払い（男女まとめて・まとまった現金で）</v>
      </c>
      <c r="D149" s="24"/>
    </row>
    <row r="150" spans="1:6" ht="19.5" customHeight="1" thickBot="1" x14ac:dyDescent="0.2">
      <c r="B150" s="23"/>
      <c r="C150" s="25" t="str">
        <f t="shared" si="1"/>
        <v>男女合計</v>
      </c>
      <c r="D150" s="25" t="s">
        <v>43</v>
      </c>
      <c r="E150" s="51" t="str">
        <f>IF(E104="","",E104)</f>
        <v/>
      </c>
      <c r="F150" s="84" t="s">
        <v>23</v>
      </c>
    </row>
    <row r="151" spans="1:6" ht="19.5" customHeight="1" thickBot="1" x14ac:dyDescent="0.2">
      <c r="B151" s="26" t="s">
        <v>25</v>
      </c>
      <c r="C151" s="27">
        <f>COUNTA(B154:B183)</f>
        <v>0</v>
      </c>
      <c r="D151" s="28" t="s">
        <v>26</v>
      </c>
      <c r="E151" s="29" t="str">
        <f>C151*100&amp;"　円"</f>
        <v>0　円</v>
      </c>
      <c r="F151" s="84" t="s">
        <v>27</v>
      </c>
    </row>
    <row r="152" spans="1:6" ht="14.25" thickBot="1" x14ac:dyDescent="0.2"/>
    <row r="153" spans="1:6" ht="14.25" thickBot="1" x14ac:dyDescent="0.2">
      <c r="A153" s="30"/>
      <c r="B153" s="31" t="s">
        <v>30</v>
      </c>
      <c r="C153" s="31" t="s">
        <v>31</v>
      </c>
      <c r="D153" s="31" t="s">
        <v>32</v>
      </c>
      <c r="E153" s="32" t="s">
        <v>33</v>
      </c>
    </row>
    <row r="154" spans="1:6" ht="18" customHeight="1" x14ac:dyDescent="0.15">
      <c r="A154" s="33">
        <v>1</v>
      </c>
      <c r="B154" s="34"/>
      <c r="C154" s="34"/>
      <c r="D154" s="35"/>
      <c r="E154" s="36"/>
      <c r="F154" s="84" t="s">
        <v>35</v>
      </c>
    </row>
    <row r="155" spans="1:6" ht="18" customHeight="1" x14ac:dyDescent="0.15">
      <c r="A155" s="37">
        <v>2</v>
      </c>
      <c r="B155" s="38"/>
      <c r="C155" s="38"/>
      <c r="D155" s="39"/>
      <c r="E155" s="40"/>
      <c r="F155" s="84" t="s">
        <v>37</v>
      </c>
    </row>
    <row r="156" spans="1:6" ht="18" customHeight="1" x14ac:dyDescent="0.15">
      <c r="A156" s="37">
        <v>3</v>
      </c>
      <c r="B156" s="38"/>
      <c r="C156" s="38"/>
      <c r="D156" s="39"/>
      <c r="E156" s="40"/>
    </row>
    <row r="157" spans="1:6" ht="18" customHeight="1" x14ac:dyDescent="0.15">
      <c r="A157" s="37">
        <v>4</v>
      </c>
      <c r="B157" s="38"/>
      <c r="C157" s="38"/>
      <c r="D157" s="39"/>
      <c r="E157" s="40"/>
    </row>
    <row r="158" spans="1:6" ht="18" customHeight="1" x14ac:dyDescent="0.15">
      <c r="A158" s="37">
        <v>5</v>
      </c>
      <c r="B158" s="38"/>
      <c r="C158" s="38"/>
      <c r="D158" s="39"/>
      <c r="E158" s="40"/>
    </row>
    <row r="159" spans="1:6" ht="18" customHeight="1" x14ac:dyDescent="0.15">
      <c r="A159" s="37">
        <v>6</v>
      </c>
      <c r="B159" s="38"/>
      <c r="C159" s="38"/>
      <c r="D159" s="39"/>
      <c r="E159" s="40"/>
    </row>
    <row r="160" spans="1:6" ht="18" customHeight="1" x14ac:dyDescent="0.15">
      <c r="A160" s="37">
        <v>7</v>
      </c>
      <c r="B160" s="38"/>
      <c r="C160" s="38"/>
      <c r="D160" s="39"/>
      <c r="E160" s="40"/>
    </row>
    <row r="161" spans="1:5" ht="18" customHeight="1" x14ac:dyDescent="0.15">
      <c r="A161" s="37">
        <v>8</v>
      </c>
      <c r="B161" s="38"/>
      <c r="C161" s="38"/>
      <c r="D161" s="39"/>
      <c r="E161" s="40"/>
    </row>
    <row r="162" spans="1:5" ht="18" customHeight="1" x14ac:dyDescent="0.15">
      <c r="A162" s="37">
        <v>9</v>
      </c>
      <c r="B162" s="38"/>
      <c r="C162" s="38"/>
      <c r="D162" s="39"/>
      <c r="E162" s="40"/>
    </row>
    <row r="163" spans="1:5" ht="18" customHeight="1" thickBot="1" x14ac:dyDescent="0.2">
      <c r="A163" s="41">
        <v>10</v>
      </c>
      <c r="B163" s="42"/>
      <c r="C163" s="42"/>
      <c r="D163" s="43"/>
      <c r="E163" s="44"/>
    </row>
    <row r="164" spans="1:5" ht="18" customHeight="1" x14ac:dyDescent="0.15">
      <c r="A164" s="33">
        <v>11</v>
      </c>
      <c r="B164" s="34"/>
      <c r="C164" s="34"/>
      <c r="D164" s="35"/>
      <c r="E164" s="36"/>
    </row>
    <row r="165" spans="1:5" ht="18" customHeight="1" x14ac:dyDescent="0.15">
      <c r="A165" s="37">
        <v>12</v>
      </c>
      <c r="B165" s="38"/>
      <c r="C165" s="38"/>
      <c r="D165" s="39"/>
      <c r="E165" s="40"/>
    </row>
    <row r="166" spans="1:5" ht="18" customHeight="1" x14ac:dyDescent="0.15">
      <c r="A166" s="37">
        <v>13</v>
      </c>
      <c r="B166" s="38"/>
      <c r="C166" s="38"/>
      <c r="D166" s="39"/>
      <c r="E166" s="40"/>
    </row>
    <row r="167" spans="1:5" ht="18" customHeight="1" x14ac:dyDescent="0.15">
      <c r="A167" s="37">
        <v>14</v>
      </c>
      <c r="B167" s="38"/>
      <c r="C167" s="38"/>
      <c r="D167" s="39"/>
      <c r="E167" s="40"/>
    </row>
    <row r="168" spans="1:5" ht="18" customHeight="1" x14ac:dyDescent="0.15">
      <c r="A168" s="37">
        <v>15</v>
      </c>
      <c r="B168" s="38"/>
      <c r="C168" s="38"/>
      <c r="D168" s="39"/>
      <c r="E168" s="40"/>
    </row>
    <row r="169" spans="1:5" ht="18" customHeight="1" x14ac:dyDescent="0.15">
      <c r="A169" s="37">
        <v>16</v>
      </c>
      <c r="B169" s="38"/>
      <c r="C169" s="38"/>
      <c r="D169" s="39"/>
      <c r="E169" s="40"/>
    </row>
    <row r="170" spans="1:5" ht="18" customHeight="1" x14ac:dyDescent="0.15">
      <c r="A170" s="37">
        <v>17</v>
      </c>
      <c r="B170" s="38"/>
      <c r="C170" s="38"/>
      <c r="D170" s="39"/>
      <c r="E170" s="40"/>
    </row>
    <row r="171" spans="1:5" ht="18" customHeight="1" x14ac:dyDescent="0.15">
      <c r="A171" s="37">
        <v>18</v>
      </c>
      <c r="B171" s="38"/>
      <c r="C171" s="38"/>
      <c r="D171" s="39"/>
      <c r="E171" s="40"/>
    </row>
    <row r="172" spans="1:5" ht="18" customHeight="1" x14ac:dyDescent="0.15">
      <c r="A172" s="37">
        <v>19</v>
      </c>
      <c r="B172" s="38"/>
      <c r="C172" s="38"/>
      <c r="D172" s="39"/>
      <c r="E172" s="40"/>
    </row>
    <row r="173" spans="1:5" ht="18" customHeight="1" thickBot="1" x14ac:dyDescent="0.2">
      <c r="A173" s="41">
        <v>20</v>
      </c>
      <c r="B173" s="42"/>
      <c r="C173" s="42"/>
      <c r="D173" s="43"/>
      <c r="E173" s="44"/>
    </row>
    <row r="174" spans="1:5" ht="18" customHeight="1" x14ac:dyDescent="0.15">
      <c r="A174" s="33">
        <v>21</v>
      </c>
      <c r="B174" s="34"/>
      <c r="C174" s="34"/>
      <c r="D174" s="35"/>
      <c r="E174" s="36"/>
    </row>
    <row r="175" spans="1:5" ht="18" customHeight="1" x14ac:dyDescent="0.15">
      <c r="A175" s="37">
        <v>22</v>
      </c>
      <c r="B175" s="38"/>
      <c r="C175" s="38"/>
      <c r="D175" s="39"/>
      <c r="E175" s="40"/>
    </row>
    <row r="176" spans="1:5" ht="18" customHeight="1" x14ac:dyDescent="0.15">
      <c r="A176" s="37">
        <v>23</v>
      </c>
      <c r="B176" s="38"/>
      <c r="C176" s="38"/>
      <c r="D176" s="39"/>
      <c r="E176" s="40"/>
    </row>
    <row r="177" spans="1:5" ht="18" customHeight="1" x14ac:dyDescent="0.15">
      <c r="A177" s="37">
        <v>24</v>
      </c>
      <c r="B177" s="38"/>
      <c r="C177" s="38"/>
      <c r="D177" s="39"/>
      <c r="E177" s="40"/>
    </row>
    <row r="178" spans="1:5" ht="18" customHeight="1" x14ac:dyDescent="0.15">
      <c r="A178" s="37">
        <v>25</v>
      </c>
      <c r="B178" s="38"/>
      <c r="C178" s="38"/>
      <c r="D178" s="39"/>
      <c r="E178" s="40"/>
    </row>
    <row r="179" spans="1:5" ht="18" customHeight="1" x14ac:dyDescent="0.15">
      <c r="A179" s="37">
        <v>26</v>
      </c>
      <c r="B179" s="38"/>
      <c r="C179" s="38"/>
      <c r="D179" s="39"/>
      <c r="E179" s="40"/>
    </row>
    <row r="180" spans="1:5" ht="18" customHeight="1" x14ac:dyDescent="0.15">
      <c r="A180" s="37">
        <v>27</v>
      </c>
      <c r="B180" s="38"/>
      <c r="C180" s="38"/>
      <c r="D180" s="39"/>
      <c r="E180" s="40"/>
    </row>
    <row r="181" spans="1:5" ht="18" customHeight="1" x14ac:dyDescent="0.15">
      <c r="A181" s="37">
        <v>28</v>
      </c>
      <c r="B181" s="38"/>
      <c r="C181" s="38"/>
      <c r="D181" s="39"/>
      <c r="E181" s="40"/>
    </row>
    <row r="182" spans="1:5" ht="18" customHeight="1" x14ac:dyDescent="0.15">
      <c r="A182" s="37">
        <v>29</v>
      </c>
      <c r="B182" s="38"/>
      <c r="C182" s="38"/>
      <c r="D182" s="39"/>
      <c r="E182" s="40"/>
    </row>
    <row r="183" spans="1:5" ht="18" customHeight="1" thickBot="1" x14ac:dyDescent="0.2">
      <c r="A183" s="41">
        <v>30</v>
      </c>
      <c r="B183" s="42"/>
      <c r="C183" s="42"/>
      <c r="D183" s="43"/>
      <c r="E183" s="44"/>
    </row>
  </sheetData>
  <mergeCells count="1">
    <mergeCell ref="B1:H1"/>
  </mergeCells>
  <phoneticPr fontId="3"/>
  <pageMargins left="0.7" right="0.7" top="0.75" bottom="0.75" header="0.3" footer="0.3"/>
  <pageSetup paperSize="9" scale="97" orientation="portrait" horizontalDpi="4294967292" verticalDpi="4294967292" r:id="rId1"/>
  <rowBreaks count="1" manualBreakCount="1">
    <brk id="4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2020春要項 中学３，２年用</vt:lpstr>
      <vt:lpstr>中学生の部（一宮市立中学校用）</vt:lpstr>
      <vt:lpstr>中学生の部（私立中学校，県立聾学校など）</vt:lpstr>
      <vt:lpstr>'2020春要項 中学３，２年用'!Print_Area</vt:lpstr>
      <vt:lpstr>'中学生の部（一宮市立中学校用）'!Print_Area</vt:lpstr>
      <vt:lpstr>'中学生の部（私立中学校，県立聾学校など）'!Print_Area</vt:lpstr>
    </vt:vector>
  </TitlesOfParts>
  <Company>一宮市教育委員会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makan</cp:lastModifiedBy>
  <cp:lastPrinted>2019-01-08T09:26:08Z</cp:lastPrinted>
  <dcterms:created xsi:type="dcterms:W3CDTF">2017-12-26T02:35:58Z</dcterms:created>
  <dcterms:modified xsi:type="dcterms:W3CDTF">2020-02-17T13:01:33Z</dcterms:modified>
</cp:coreProperties>
</file>