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mc:AlternateContent xmlns:mc="http://schemas.openxmlformats.org/markup-compatibility/2006">
    <mc:Choice Requires="x15">
      <x15ac:absPath xmlns:x15ac="http://schemas.microsoft.com/office/spreadsheetml/2010/11/ac" url="C:\Users\makan\Desktop\一宮市・尾西卓球協会\一宮市卓球協会\4.一宮市民卓球大会\2020年度市民大会\3.秋季市民大会\秋大会要項\"/>
    </mc:Choice>
  </mc:AlternateContent>
  <xr:revisionPtr revIDLastSave="0" documentId="13_ncr:1_{C95A0C37-FD9B-4A77-823A-E8B968730395}" xr6:coauthVersionLast="45" xr6:coauthVersionMax="45" xr10:uidLastSave="{00000000-0000-0000-0000-000000000000}"/>
  <bookViews>
    <workbookView xWindow="-108" yWindow="-108" windowWidth="23256" windowHeight="12576" xr2:uid="{00000000-000D-0000-FFFF-FFFF00000000}"/>
  </bookViews>
  <sheets>
    <sheet name="2020市民大会要項 中学２年用" sheetId="3" r:id="rId1"/>
    <sheet name="中学生の部（一宮市立中学校用）" sheetId="1" r:id="rId2"/>
    <sheet name="中学生の部（私立中学校，県立聾学校など）" sheetId="4" r:id="rId3"/>
  </sheets>
  <definedNames>
    <definedName name="_xlnm.Print_Area" localSheetId="0">'2020市民大会要項 中学２年用'!$A$1:$K$41</definedName>
    <definedName name="_xlnm.Print_Area" localSheetId="1">'中学生の部（一宮市立中学校用）'!$A$2:$H$98,'中学生の部（一宮市立中学校用）'!$N$2:$T$98</definedName>
    <definedName name="_xlnm.Print_Area" localSheetId="2">'中学生の部（私立中学校，県立聾学校など）'!$A$2:$H$184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52" i="1" l="1"/>
  <c r="C56" i="1"/>
  <c r="C60" i="1"/>
  <c r="C65" i="1"/>
  <c r="C7" i="1"/>
  <c r="C57" i="1" s="1"/>
  <c r="C15" i="1"/>
  <c r="B52" i="1"/>
  <c r="P56" i="1"/>
  <c r="E65" i="1"/>
  <c r="C59" i="1"/>
  <c r="P7" i="1"/>
  <c r="D12" i="1" l="1"/>
  <c r="D62" i="1" s="1"/>
  <c r="P57" i="1"/>
  <c r="C142" i="4"/>
  <c r="C96" i="4"/>
  <c r="C50" i="4"/>
  <c r="B48" i="4"/>
  <c r="C4" i="4"/>
  <c r="B2" i="4"/>
  <c r="C151" i="4" l="1"/>
  <c r="E151" i="4" s="1"/>
  <c r="C146" i="4"/>
  <c r="C105" i="4"/>
  <c r="E105" i="4" s="1"/>
  <c r="C59" i="4"/>
  <c r="E58" i="4"/>
  <c r="E104" i="4" s="1"/>
  <c r="E150" i="4" s="1"/>
  <c r="C58" i="4"/>
  <c r="C104" i="4" s="1"/>
  <c r="C150" i="4" s="1"/>
  <c r="C57" i="4"/>
  <c r="C103" i="4" s="1"/>
  <c r="C149" i="4" s="1"/>
  <c r="C56" i="4"/>
  <c r="C102" i="4" s="1"/>
  <c r="C148" i="4" s="1"/>
  <c r="C54" i="4"/>
  <c r="C52" i="4"/>
  <c r="C98" i="4" s="1"/>
  <c r="C144" i="4" s="1"/>
  <c r="E13" i="4"/>
  <c r="C13" i="4"/>
  <c r="C55" i="4"/>
  <c r="C101" i="4" s="1"/>
  <c r="C147" i="4" s="1"/>
  <c r="C53" i="4"/>
  <c r="C99" i="4" s="1"/>
  <c r="C145" i="4" s="1"/>
  <c r="E59" i="4" l="1"/>
  <c r="D12" i="4"/>
  <c r="B94" i="4"/>
  <c r="B140" i="4"/>
  <c r="C9" i="1"/>
  <c r="E1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P13" authorId="0" shapeId="0" xr:uid="{00000000-0006-0000-0100-000001000000}">
      <text>
        <r>
          <rPr>
            <b/>
            <sz val="9"/>
            <color indexed="81"/>
            <rFont val="ＭＳ Ｐゴシック"/>
            <family val="3"/>
            <charset val="128"/>
          </rPr>
          <t>コーチ氏名と連絡先（電話番号）を入力してください。</t>
        </r>
      </text>
    </comment>
    <comment ref="P63" authorId="0" shapeId="0" xr:uid="{00000000-0006-0000-0100-000002000000}">
      <text>
        <r>
          <rPr>
            <b/>
            <sz val="9"/>
            <color indexed="81"/>
            <rFont val="ＭＳ Ｐゴシック"/>
            <family val="3"/>
            <charset val="128"/>
          </rPr>
          <t>コーチ氏名と連絡先（電話番号）を入力してください。</t>
        </r>
      </text>
    </comment>
  </commentList>
</comments>
</file>

<file path=xl/sharedStrings.xml><?xml version="1.0" encoding="utf-8"?>
<sst xmlns="http://schemas.openxmlformats.org/spreadsheetml/2006/main" count="451" uniqueCount="123">
  <si>
    <t>北部</t>
    <rPh sb="0" eb="2">
      <t>ホクブ</t>
    </rPh>
    <phoneticPr fontId="1"/>
  </si>
  <si>
    <t>中部</t>
    <rPh sb="0" eb="2">
      <t>チュウブ</t>
    </rPh>
    <phoneticPr fontId="1"/>
  </si>
  <si>
    <t>中学</t>
    <rPh sb="0" eb="2">
      <t>チュウガク</t>
    </rPh>
    <phoneticPr fontId="3"/>
  </si>
  <si>
    <t>年生</t>
    <rPh sb="0" eb="2">
      <t>ネンセイ</t>
    </rPh>
    <phoneticPr fontId="3"/>
  </si>
  <si>
    <t>男子</t>
    <rPh sb="0" eb="2">
      <t>ダンシ</t>
    </rPh>
    <phoneticPr fontId="3"/>
  </si>
  <si>
    <t>の部</t>
    <rPh sb="1" eb="2">
      <t>ブ</t>
    </rPh>
    <phoneticPr fontId="3"/>
  </si>
  <si>
    <t>南部</t>
    <rPh sb="0" eb="2">
      <t>ナンブ</t>
    </rPh>
    <phoneticPr fontId="2"/>
  </si>
  <si>
    <t>葉栗</t>
    <rPh sb="0" eb="2">
      <t>ハグリ</t>
    </rPh>
    <phoneticPr fontId="2"/>
  </si>
  <si>
    <t>学校番号</t>
    <rPh sb="0" eb="2">
      <t>ガッコウ</t>
    </rPh>
    <rPh sb="2" eb="4">
      <t>バンゴウ</t>
    </rPh>
    <phoneticPr fontId="3"/>
  </si>
  <si>
    <t>西成</t>
    <rPh sb="0" eb="2">
      <t>ニシナリ</t>
    </rPh>
    <phoneticPr fontId="2"/>
  </si>
  <si>
    <t>学校名</t>
    <rPh sb="0" eb="3">
      <t>ガッコウメイ</t>
    </rPh>
    <phoneticPr fontId="3"/>
  </si>
  <si>
    <t>中学校</t>
    <rPh sb="0" eb="3">
      <t>チュウガッコウ</t>
    </rPh>
    <phoneticPr fontId="3"/>
  </si>
  <si>
    <t>※学校名は自動入力されます。</t>
    <rPh sb="1" eb="4">
      <t>ガッコウメイ</t>
    </rPh>
    <rPh sb="5" eb="7">
      <t>ジドウ</t>
    </rPh>
    <rPh sb="7" eb="9">
      <t>ニュウリョク</t>
    </rPh>
    <phoneticPr fontId="3"/>
  </si>
  <si>
    <t>丹陽</t>
    <rPh sb="0" eb="1">
      <t>タン</t>
    </rPh>
    <rPh sb="1" eb="2">
      <t>ヨウ</t>
    </rPh>
    <phoneticPr fontId="2"/>
  </si>
  <si>
    <t>顧問氏名</t>
    <rPh sb="0" eb="2">
      <t>コモン</t>
    </rPh>
    <rPh sb="2" eb="4">
      <t>シメイ</t>
    </rPh>
    <phoneticPr fontId="3"/>
  </si>
  <si>
    <t>浅井</t>
    <rPh sb="0" eb="2">
      <t>アザイ</t>
    </rPh>
    <phoneticPr fontId="2"/>
  </si>
  <si>
    <t>電話番号</t>
    <rPh sb="0" eb="2">
      <t>デンワ</t>
    </rPh>
    <rPh sb="2" eb="4">
      <t>バンゴウ</t>
    </rPh>
    <phoneticPr fontId="3"/>
  </si>
  <si>
    <t>※電話番号は自動入力されます。</t>
    <rPh sb="1" eb="3">
      <t>デンワ</t>
    </rPh>
    <rPh sb="3" eb="5">
      <t>バンゴウ</t>
    </rPh>
    <rPh sb="6" eb="8">
      <t>ジドウ</t>
    </rPh>
    <rPh sb="8" eb="10">
      <t>ニュウリョク</t>
    </rPh>
    <phoneticPr fontId="3"/>
  </si>
  <si>
    <t>北方</t>
    <rPh sb="0" eb="2">
      <t>キタガタ</t>
    </rPh>
    <phoneticPr fontId="3"/>
  </si>
  <si>
    <t>ＦＡＸ番号</t>
    <rPh sb="3" eb="5">
      <t>バンゴウ</t>
    </rPh>
    <phoneticPr fontId="3"/>
  </si>
  <si>
    <t>大和</t>
    <rPh sb="0" eb="2">
      <t>ヤマト</t>
    </rPh>
    <phoneticPr fontId="2"/>
  </si>
  <si>
    <t>参加費支払方法</t>
    <rPh sb="0" eb="3">
      <t>サンカヒ</t>
    </rPh>
    <rPh sb="3" eb="5">
      <t>シハライ</t>
    </rPh>
    <rPh sb="5" eb="7">
      <t>ホウホウ</t>
    </rPh>
    <phoneticPr fontId="3"/>
  </si>
  <si>
    <t>今伊勢</t>
    <rPh sb="0" eb="3">
      <t>イマイセ</t>
    </rPh>
    <phoneticPr fontId="2"/>
  </si>
  <si>
    <t>）</t>
    <phoneticPr fontId="3"/>
  </si>
  <si>
    <t>奥</t>
    <rPh sb="0" eb="1">
      <t>オク</t>
    </rPh>
    <phoneticPr fontId="2"/>
  </si>
  <si>
    <t>参加者数</t>
    <rPh sb="0" eb="3">
      <t>サンカシャ</t>
    </rPh>
    <rPh sb="3" eb="4">
      <t>スウ</t>
    </rPh>
    <phoneticPr fontId="3"/>
  </si>
  <si>
    <t>参加費合計</t>
    <rPh sb="0" eb="3">
      <t>サンカヒ</t>
    </rPh>
    <rPh sb="3" eb="5">
      <t>ゴウケイ</t>
    </rPh>
    <phoneticPr fontId="3"/>
  </si>
  <si>
    <t>※自動計算されます。</t>
    <rPh sb="1" eb="3">
      <t>ジドウ</t>
    </rPh>
    <rPh sb="3" eb="5">
      <t>ケイサン</t>
    </rPh>
    <phoneticPr fontId="3"/>
  </si>
  <si>
    <t>萩原</t>
    <rPh sb="0" eb="2">
      <t>ハギワラ</t>
    </rPh>
    <phoneticPr fontId="2"/>
  </si>
  <si>
    <t>千秋</t>
    <rPh sb="0" eb="2">
      <t>チアキ</t>
    </rPh>
    <phoneticPr fontId="2"/>
  </si>
  <si>
    <t>氏</t>
    <rPh sb="0" eb="1">
      <t>シ</t>
    </rPh>
    <phoneticPr fontId="3"/>
  </si>
  <si>
    <t>名</t>
    <rPh sb="0" eb="1">
      <t>メイ</t>
    </rPh>
    <phoneticPr fontId="3"/>
  </si>
  <si>
    <t>名字よみ</t>
    <rPh sb="0" eb="2">
      <t>ミョウジ</t>
    </rPh>
    <phoneticPr fontId="3"/>
  </si>
  <si>
    <t>新聞掲載可否</t>
    <rPh sb="0" eb="2">
      <t>シンブン</t>
    </rPh>
    <rPh sb="2" eb="4">
      <t>ケイサイ</t>
    </rPh>
    <rPh sb="4" eb="6">
      <t>カヒ</t>
    </rPh>
    <phoneticPr fontId="3"/>
  </si>
  <si>
    <t>西成東部</t>
    <rPh sb="0" eb="2">
      <t>ニシナリ</t>
    </rPh>
    <rPh sb="2" eb="4">
      <t>トウブ</t>
    </rPh>
    <phoneticPr fontId="1"/>
  </si>
  <si>
    <t>※新聞掲載拒否の場合のみ「×」</t>
    <rPh sb="1" eb="3">
      <t>シンブン</t>
    </rPh>
    <rPh sb="3" eb="5">
      <t>ケイサイ</t>
    </rPh>
    <rPh sb="5" eb="7">
      <t>キョヒ</t>
    </rPh>
    <rPh sb="8" eb="10">
      <t>バアイ</t>
    </rPh>
    <phoneticPr fontId="3"/>
  </si>
  <si>
    <t>大和南</t>
    <rPh sb="0" eb="2">
      <t>ヤマト</t>
    </rPh>
    <rPh sb="2" eb="3">
      <t>ミナミ</t>
    </rPh>
    <phoneticPr fontId="3"/>
  </si>
  <si>
    <t>をお願いします。</t>
    <rPh sb="2" eb="3">
      <t>ネガ</t>
    </rPh>
    <phoneticPr fontId="3"/>
  </si>
  <si>
    <t>尾西第一</t>
    <rPh sb="0" eb="2">
      <t>ビサイ</t>
    </rPh>
    <rPh sb="2" eb="4">
      <t>ダイイチ</t>
    </rPh>
    <phoneticPr fontId="2"/>
  </si>
  <si>
    <t>尾西第二</t>
    <rPh sb="0" eb="2">
      <t>ビサイ</t>
    </rPh>
    <rPh sb="2" eb="4">
      <t>ダイニ</t>
    </rPh>
    <phoneticPr fontId="2"/>
  </si>
  <si>
    <t>尾西第三</t>
    <rPh sb="0" eb="2">
      <t>ビサイ</t>
    </rPh>
    <rPh sb="2" eb="3">
      <t>ダイ</t>
    </rPh>
    <rPh sb="3" eb="4">
      <t>サン</t>
    </rPh>
    <phoneticPr fontId="2"/>
  </si>
  <si>
    <t>木曽川</t>
    <rPh sb="0" eb="3">
      <t>キソガワ</t>
    </rPh>
    <phoneticPr fontId="2"/>
  </si>
  <si>
    <t>※すべて自動入力されます。</t>
    <rPh sb="4" eb="6">
      <t>ジドウ</t>
    </rPh>
    <rPh sb="6" eb="8">
      <t>ニュウリョク</t>
    </rPh>
    <phoneticPr fontId="3"/>
  </si>
  <si>
    <t>（受付日時</t>
    <phoneticPr fontId="3"/>
  </si>
  <si>
    <t>女子</t>
    <rPh sb="0" eb="2">
      <t>ジョシ</t>
    </rPh>
    <phoneticPr fontId="3"/>
  </si>
  <si>
    <t>※顧問氏名のみ入力してください。</t>
    <rPh sb="1" eb="3">
      <t>コモン</t>
    </rPh>
    <rPh sb="3" eb="5">
      <t>シメイ</t>
    </rPh>
    <rPh sb="7" eb="9">
      <t>ニュウリョク</t>
    </rPh>
    <phoneticPr fontId="3"/>
  </si>
  <si>
    <t>）</t>
    <phoneticPr fontId="3"/>
  </si>
  <si>
    <t>主催</t>
    <rPh sb="0" eb="2">
      <t>シュサイ</t>
    </rPh>
    <phoneticPr fontId="20"/>
  </si>
  <si>
    <t>：</t>
    <phoneticPr fontId="20"/>
  </si>
  <si>
    <t>主管</t>
    <rPh sb="0" eb="2">
      <t>シュカン</t>
    </rPh>
    <phoneticPr fontId="20"/>
  </si>
  <si>
    <t>一宮市卓球協会</t>
    <rPh sb="0" eb="3">
      <t>イチノミヤシ</t>
    </rPh>
    <rPh sb="3" eb="5">
      <t>タッキュウ</t>
    </rPh>
    <rPh sb="5" eb="7">
      <t>キョウカイ</t>
    </rPh>
    <phoneticPr fontId="20"/>
  </si>
  <si>
    <t>日時</t>
    <rPh sb="0" eb="2">
      <t>ニチジ</t>
    </rPh>
    <phoneticPr fontId="20"/>
  </si>
  <si>
    <t>会場</t>
    <rPh sb="0" eb="2">
      <t>カイジョウ</t>
    </rPh>
    <phoneticPr fontId="20"/>
  </si>
  <si>
    <t>：</t>
    <phoneticPr fontId="20"/>
  </si>
  <si>
    <t>対象</t>
    <rPh sb="0" eb="2">
      <t>タイショウ</t>
    </rPh>
    <phoneticPr fontId="20"/>
  </si>
  <si>
    <t>種目及び</t>
    <rPh sb="0" eb="2">
      <t>シュモク</t>
    </rPh>
    <rPh sb="2" eb="3">
      <t>オヨ</t>
    </rPh>
    <phoneticPr fontId="20"/>
  </si>
  <si>
    <t>試合方法</t>
    <rPh sb="0" eb="2">
      <t>シアイ</t>
    </rPh>
    <rPh sb="2" eb="4">
      <t>ホウホウ</t>
    </rPh>
    <phoneticPr fontId="20"/>
  </si>
  <si>
    <t>ルール</t>
    <phoneticPr fontId="20"/>
  </si>
  <si>
    <t>現行の日本卓球ルールに準じて行います。</t>
    <rPh sb="0" eb="2">
      <t>ゲンコウ</t>
    </rPh>
    <rPh sb="3" eb="5">
      <t>ニホン</t>
    </rPh>
    <rPh sb="5" eb="7">
      <t>タッキュウ</t>
    </rPh>
    <rPh sb="11" eb="12">
      <t>ジュン</t>
    </rPh>
    <rPh sb="14" eb="15">
      <t>オコナ</t>
    </rPh>
    <phoneticPr fontId="20"/>
  </si>
  <si>
    <t>参加料</t>
    <rPh sb="0" eb="2">
      <t>サンカ</t>
    </rPh>
    <rPh sb="2" eb="3">
      <t>リョウ</t>
    </rPh>
    <phoneticPr fontId="20"/>
  </si>
  <si>
    <t>使用球</t>
    <rPh sb="0" eb="2">
      <t>シヨウ</t>
    </rPh>
    <rPh sb="2" eb="3">
      <t>タマ</t>
    </rPh>
    <phoneticPr fontId="20"/>
  </si>
  <si>
    <t>表彰</t>
    <rPh sb="0" eb="2">
      <t>ヒョウショウ</t>
    </rPh>
    <phoneticPr fontId="20"/>
  </si>
  <si>
    <t>：</t>
    <phoneticPr fontId="20"/>
  </si>
  <si>
    <t>中学生の各部ベスト８まで表彰（賞状・賞品授与）します。</t>
    <rPh sb="0" eb="3">
      <t>チュウガクセイ</t>
    </rPh>
    <rPh sb="4" eb="5">
      <t>カク</t>
    </rPh>
    <rPh sb="5" eb="6">
      <t>ブ</t>
    </rPh>
    <rPh sb="12" eb="14">
      <t>ヒョウショウ</t>
    </rPh>
    <rPh sb="15" eb="17">
      <t>ショウジョウ</t>
    </rPh>
    <rPh sb="18" eb="20">
      <t>ショウヒン</t>
    </rPh>
    <rPh sb="20" eb="22">
      <t>ジュヨ</t>
    </rPh>
    <phoneticPr fontId="20"/>
  </si>
  <si>
    <t>締め切り</t>
    <rPh sb="0" eb="1">
      <t>シ</t>
    </rPh>
    <rPh sb="2" eb="3">
      <t>キ</t>
    </rPh>
    <phoneticPr fontId="20"/>
  </si>
  <si>
    <t>その他</t>
    <rPh sb="2" eb="3">
      <t>タ</t>
    </rPh>
    <phoneticPr fontId="20"/>
  </si>
  <si>
    <t>　　（「１日傷害保険」に加入します。）</t>
    <rPh sb="5" eb="6">
      <t>ニチ</t>
    </rPh>
    <rPh sb="6" eb="8">
      <t>ショウガイ</t>
    </rPh>
    <rPh sb="8" eb="10">
      <t>ホケン</t>
    </rPh>
    <rPh sb="12" eb="14">
      <t>カニュウ</t>
    </rPh>
    <phoneticPr fontId="20"/>
  </si>
  <si>
    <t>４．申込書の記載内容は大会関係業務のみに使用します。</t>
    <rPh sb="2" eb="5">
      <t>モウシコミショ</t>
    </rPh>
    <rPh sb="6" eb="8">
      <t>キサイ</t>
    </rPh>
    <rPh sb="8" eb="10">
      <t>ナイヨウ</t>
    </rPh>
    <rPh sb="11" eb="13">
      <t>タイカイ</t>
    </rPh>
    <rPh sb="13" eb="15">
      <t>カンケイ</t>
    </rPh>
    <rPh sb="15" eb="17">
      <t>ギョウム</t>
    </rPh>
    <rPh sb="20" eb="22">
      <t>シヨウ</t>
    </rPh>
    <phoneticPr fontId="20"/>
  </si>
  <si>
    <t>一宮市総合体育館（DIADORAアリーナ）　　（中学生の部）</t>
    <rPh sb="0" eb="3">
      <t>イチノミヤシ</t>
    </rPh>
    <rPh sb="3" eb="5">
      <t>ソウゴウ</t>
    </rPh>
    <rPh sb="5" eb="8">
      <t>タイイクカン</t>
    </rPh>
    <rPh sb="24" eb="27">
      <t>チュウガクセイ</t>
    </rPh>
    <rPh sb="28" eb="29">
      <t>ブ</t>
    </rPh>
    <phoneticPr fontId="20"/>
  </si>
  <si>
    <t>一宮市内に在住 ・ 在学の中学生</t>
    <rPh sb="0" eb="4">
      <t>イチノミヤシナイ</t>
    </rPh>
    <rPh sb="5" eb="7">
      <t>ザイジュウ</t>
    </rPh>
    <rPh sb="10" eb="12">
      <t>ザイガク</t>
    </rPh>
    <rPh sb="13" eb="16">
      <t>チュウガクセイ</t>
    </rPh>
    <phoneticPr fontId="20"/>
  </si>
  <si>
    <t>中学生　学年別シングルス</t>
    <rPh sb="0" eb="3">
      <t>チュウガクセイ</t>
    </rPh>
    <rPh sb="4" eb="7">
      <t>ガクネンベツ</t>
    </rPh>
    <phoneticPr fontId="20"/>
  </si>
  <si>
    <t>１名　１００円</t>
    <rPh sb="1" eb="2">
      <t>メイ</t>
    </rPh>
    <rPh sb="6" eb="7">
      <t>エン</t>
    </rPh>
    <phoneticPr fontId="20"/>
  </si>
  <si>
    <t>〒４９１－０２０１　　一宮市奥町宮東４４－１　(株）ウメハラ内　一宮市卓球協会</t>
    <rPh sb="24" eb="25">
      <t>カブ</t>
    </rPh>
    <rPh sb="30" eb="31">
      <t>ナイ</t>
    </rPh>
    <rPh sb="32" eb="35">
      <t>イチノミヤシ</t>
    </rPh>
    <rPh sb="35" eb="37">
      <t>タッキュウ</t>
    </rPh>
    <rPh sb="37" eb="39">
      <t>キョウカイ</t>
    </rPh>
    <phoneticPr fontId="3"/>
  </si>
  <si>
    <t>http://www.ic-tta.org/</t>
    <phoneticPr fontId="3"/>
  </si>
  <si>
    <t>申込先</t>
    <rPh sb="0" eb="1">
      <t>モウ</t>
    </rPh>
    <rPh sb="1" eb="2">
      <t>コ</t>
    </rPh>
    <rPh sb="2" eb="3">
      <t>サキ</t>
    </rPh>
    <phoneticPr fontId="20"/>
  </si>
  <si>
    <t>事務局携帯電話</t>
    <rPh sb="0" eb="3">
      <t>ジムキョク</t>
    </rPh>
    <rPh sb="3" eb="5">
      <t>ケイタイ</t>
    </rPh>
    <rPh sb="5" eb="7">
      <t>デンワ</t>
    </rPh>
    <phoneticPr fontId="3"/>
  </si>
  <si>
    <t>090-7022-6733</t>
    <phoneticPr fontId="3"/>
  </si>
  <si>
    <t>ウェブサイトURL</t>
    <phoneticPr fontId="3"/>
  </si>
  <si>
    <t>①関数を使っている部分があります。
　申込用紙はの枠などは改変しないでください。
②男女取りまとめしてください。男女別で提出しないでください。
③入力したデータを【葉栗中　村端】へ送付してください。</t>
    <rPh sb="1" eb="3">
      <t>カンスウ</t>
    </rPh>
    <rPh sb="4" eb="5">
      <t>ツカ</t>
    </rPh>
    <rPh sb="9" eb="11">
      <t>ブブン</t>
    </rPh>
    <rPh sb="19" eb="21">
      <t>モウシコミ</t>
    </rPh>
    <rPh sb="21" eb="23">
      <t>ヨウシ</t>
    </rPh>
    <rPh sb="25" eb="26">
      <t>ワク</t>
    </rPh>
    <rPh sb="29" eb="31">
      <t>カイヘン</t>
    </rPh>
    <rPh sb="42" eb="44">
      <t>ダンジョ</t>
    </rPh>
    <rPh sb="44" eb="45">
      <t>ト</t>
    </rPh>
    <rPh sb="56" eb="58">
      <t>ダンジョ</t>
    </rPh>
    <rPh sb="58" eb="59">
      <t>ベツ</t>
    </rPh>
    <rPh sb="60" eb="62">
      <t>テイシュツ</t>
    </rPh>
    <rPh sb="73" eb="75">
      <t>ニュウリョク</t>
    </rPh>
    <rPh sb="82" eb="84">
      <t>ハグリ</t>
    </rPh>
    <rPh sb="84" eb="85">
      <t>チュウ</t>
    </rPh>
    <rPh sb="86" eb="87">
      <t>ムラ</t>
    </rPh>
    <rPh sb="87" eb="88">
      <t>ハタ</t>
    </rPh>
    <rPh sb="90" eb="92">
      <t>ソウフ</t>
    </rPh>
    <phoneticPr fontId="3"/>
  </si>
  <si>
    <t>２．駐輪場（入り口前または体育館裏）では整頓を心がけてください。</t>
    <rPh sb="2" eb="5">
      <t>チュウリンジョウ</t>
    </rPh>
    <rPh sb="6" eb="7">
      <t>イ</t>
    </rPh>
    <rPh sb="8" eb="9">
      <t>グチ</t>
    </rPh>
    <rPh sb="9" eb="10">
      <t>マエ</t>
    </rPh>
    <rPh sb="13" eb="16">
      <t>タイイクカン</t>
    </rPh>
    <rPh sb="16" eb="17">
      <t>ウラ</t>
    </rPh>
    <rPh sb="20" eb="22">
      <t>セイトン</t>
    </rPh>
    <rPh sb="23" eb="24">
      <t>ココロ</t>
    </rPh>
    <phoneticPr fontId="20"/>
  </si>
  <si>
    <t>【私立，県立聾学校など専用】
①関数を使っている部分があります。
　申込用紙はの枠などは改変しないでください。
②男女取りまとめしてください。男女別で提出しないでください。
③プリントアウト後，協会事務局へ送付してください。</t>
    <rPh sb="1" eb="3">
      <t>シリツ</t>
    </rPh>
    <rPh sb="4" eb="6">
      <t>ケンリツ</t>
    </rPh>
    <rPh sb="6" eb="7">
      <t>ロウ</t>
    </rPh>
    <rPh sb="7" eb="9">
      <t>ガッコウ</t>
    </rPh>
    <rPh sb="11" eb="13">
      <t>センヨウ</t>
    </rPh>
    <rPh sb="16" eb="18">
      <t>カンスウ</t>
    </rPh>
    <rPh sb="19" eb="20">
      <t>ツカ</t>
    </rPh>
    <rPh sb="24" eb="26">
      <t>ブブン</t>
    </rPh>
    <rPh sb="34" eb="36">
      <t>モウシコミ</t>
    </rPh>
    <rPh sb="36" eb="38">
      <t>ヨウシ</t>
    </rPh>
    <rPh sb="40" eb="41">
      <t>ワク</t>
    </rPh>
    <rPh sb="44" eb="46">
      <t>カイヘン</t>
    </rPh>
    <rPh sb="57" eb="59">
      <t>ダンジョ</t>
    </rPh>
    <rPh sb="59" eb="60">
      <t>ト</t>
    </rPh>
    <rPh sb="71" eb="73">
      <t>ダンジョ</t>
    </rPh>
    <rPh sb="73" eb="74">
      <t>ベツ</t>
    </rPh>
    <rPh sb="75" eb="77">
      <t>テイシュツ</t>
    </rPh>
    <rPh sb="95" eb="96">
      <t>ゴ</t>
    </rPh>
    <rPh sb="97" eb="99">
      <t>キョウカイ</t>
    </rPh>
    <rPh sb="99" eb="102">
      <t>ジムキョク</t>
    </rPh>
    <rPh sb="103" eb="105">
      <t>ソウフ</t>
    </rPh>
    <phoneticPr fontId="3"/>
  </si>
  <si>
    <t>***</t>
    <phoneticPr fontId="3"/>
  </si>
  <si>
    <t>当日支払い（男女まとめて・まとまった現金で）</t>
    <rPh sb="0" eb="2">
      <t>トウジツ</t>
    </rPh>
    <rPh sb="2" eb="4">
      <t>シハラ</t>
    </rPh>
    <rPh sb="6" eb="8">
      <t>ダンジョ</t>
    </rPh>
    <rPh sb="18" eb="20">
      <t>ゲンキン</t>
    </rPh>
    <phoneticPr fontId="3"/>
  </si>
  <si>
    <t>男女合計</t>
    <rPh sb="0" eb="2">
      <t>ダンジョ</t>
    </rPh>
    <rPh sb="2" eb="4">
      <t>ゴウケイ</t>
    </rPh>
    <phoneticPr fontId="3"/>
  </si>
  <si>
    <t>一宮市教育委員会　・　一宮市体育協会</t>
    <rPh sb="0" eb="3">
      <t>イチノミヤシ</t>
    </rPh>
    <rPh sb="3" eb="5">
      <t>キョウイク</t>
    </rPh>
    <rPh sb="5" eb="8">
      <t>イインカイ</t>
    </rPh>
    <rPh sb="11" eb="14">
      <t>イチノミヤシ</t>
    </rPh>
    <rPh sb="14" eb="16">
      <t>タイイク</t>
    </rPh>
    <rPh sb="16" eb="18">
      <t>キョウカイ</t>
    </rPh>
    <phoneticPr fontId="20"/>
  </si>
  <si>
    <t>　※１校分（男女まとめて）現金で納入してください。</t>
    <rPh sb="3" eb="5">
      <t>コウブン</t>
    </rPh>
    <rPh sb="6" eb="8">
      <t>ダンジョ</t>
    </rPh>
    <rPh sb="13" eb="15">
      <t>ゲンキン</t>
    </rPh>
    <rPh sb="16" eb="18">
      <t>ノウニュウ</t>
    </rPh>
    <phoneticPr fontId="3"/>
  </si>
  <si>
    <t>　※まとまった現金でお願いします。</t>
    <rPh sb="7" eb="9">
      <t>ゲンキン</t>
    </rPh>
    <rPh sb="11" eb="12">
      <t>ネガ</t>
    </rPh>
    <phoneticPr fontId="3"/>
  </si>
  <si>
    <t>　※組み合わせ後の棄権の選手分も納入していただきます。</t>
    <phoneticPr fontId="3"/>
  </si>
  <si>
    <r>
      <t>５．申込後に変更などがある場合は、</t>
    </r>
    <r>
      <rPr>
        <b/>
        <u/>
        <sz val="12"/>
        <color indexed="8"/>
        <rFont val="ＭＳ Ｐゴシック"/>
        <family val="3"/>
        <charset val="128"/>
        <scheme val="major"/>
      </rPr>
      <t>開会式前までに</t>
    </r>
    <r>
      <rPr>
        <u/>
        <sz val="12"/>
        <color indexed="8"/>
        <rFont val="ＭＳ Ｐ明朝"/>
        <family val="1"/>
        <charset val="128"/>
      </rPr>
      <t>本部席で手続きをしてください。</t>
    </r>
    <rPh sb="2" eb="4">
      <t>モウシコミ</t>
    </rPh>
    <rPh sb="4" eb="5">
      <t>ゴ</t>
    </rPh>
    <rPh sb="6" eb="8">
      <t>ヘンコウ</t>
    </rPh>
    <rPh sb="13" eb="15">
      <t>バアイ</t>
    </rPh>
    <rPh sb="17" eb="19">
      <t>カイカイ</t>
    </rPh>
    <rPh sb="19" eb="20">
      <t>シキ</t>
    </rPh>
    <rPh sb="20" eb="21">
      <t>マエ</t>
    </rPh>
    <rPh sb="24" eb="26">
      <t>ホンブ</t>
    </rPh>
    <rPh sb="26" eb="27">
      <t>セキ</t>
    </rPh>
    <rPh sb="28" eb="29">
      <t>テ</t>
    </rPh>
    <rPh sb="29" eb="30">
      <t>ツヅ</t>
    </rPh>
    <phoneticPr fontId="20"/>
  </si>
  <si>
    <t>６．新聞やウェブサイトに氏名掲載不可の場合は申込書の掲載欄に「×」を記入してください。</t>
    <rPh sb="2" eb="4">
      <t>シンブン</t>
    </rPh>
    <rPh sb="12" eb="14">
      <t>シメイ</t>
    </rPh>
    <rPh sb="14" eb="16">
      <t>ケイサイ</t>
    </rPh>
    <rPh sb="16" eb="18">
      <t>フカ</t>
    </rPh>
    <rPh sb="19" eb="21">
      <t>バアイ</t>
    </rPh>
    <rPh sb="22" eb="25">
      <t>モウシコミショ</t>
    </rPh>
    <rPh sb="26" eb="28">
      <t>ケイサイ</t>
    </rPh>
    <rPh sb="28" eb="29">
      <t>ラン</t>
    </rPh>
    <rPh sb="34" eb="36">
      <t>キニュウ</t>
    </rPh>
    <phoneticPr fontId="20"/>
  </si>
  <si>
    <t>令和２年8月</t>
    <rPh sb="0" eb="2">
      <t>レイワ</t>
    </rPh>
    <rPh sb="3" eb="4">
      <t>ネン</t>
    </rPh>
    <rPh sb="5" eb="6">
      <t>ガツ</t>
    </rPh>
    <phoneticPr fontId="3"/>
  </si>
  <si>
    <t>令和２年11月3日（火祝）　　中学２年生の部</t>
    <rPh sb="0" eb="2">
      <t>レイワ</t>
    </rPh>
    <rPh sb="3" eb="4">
      <t>ネン</t>
    </rPh>
    <rPh sb="6" eb="7">
      <t>ガツ</t>
    </rPh>
    <rPh sb="8" eb="9">
      <t>ニチ</t>
    </rPh>
    <rPh sb="10" eb="11">
      <t>カ</t>
    </rPh>
    <rPh sb="11" eb="12">
      <t>シュク</t>
    </rPh>
    <rPh sb="15" eb="17">
      <t>チュウガク</t>
    </rPh>
    <rPh sb="18" eb="20">
      <t>ネンセイ</t>
    </rPh>
    <rPh sb="21" eb="22">
      <t>ブ</t>
    </rPh>
    <phoneticPr fontId="20"/>
  </si>
  <si>
    <t>　開場　午前 ８時４５分　　　　開会式　午前 ９時２０分</t>
    <rPh sb="1" eb="3">
      <t>カイジョウ</t>
    </rPh>
    <rPh sb="4" eb="6">
      <t>ゴゼン</t>
    </rPh>
    <rPh sb="8" eb="9">
      <t>ジ</t>
    </rPh>
    <rPh sb="11" eb="12">
      <t>フン</t>
    </rPh>
    <rPh sb="16" eb="18">
      <t>カイカイ</t>
    </rPh>
    <rPh sb="18" eb="19">
      <t>シキ</t>
    </rPh>
    <rPh sb="20" eb="22">
      <t>ゴゼン</t>
    </rPh>
    <rPh sb="24" eb="25">
      <t>ジ</t>
    </rPh>
    <rPh sb="27" eb="28">
      <t>フン</t>
    </rPh>
    <phoneticPr fontId="20"/>
  </si>
  <si>
    <t>令和3年3月　　　　　　　　　中学1年生の部（12～１月頃に要項を送ります）</t>
    <rPh sb="0" eb="2">
      <t>レイワ</t>
    </rPh>
    <rPh sb="3" eb="4">
      <t>ネン</t>
    </rPh>
    <rPh sb="5" eb="6">
      <t>ガツ</t>
    </rPh>
    <rPh sb="15" eb="17">
      <t>チュウガク</t>
    </rPh>
    <rPh sb="18" eb="20">
      <t>ネンセイ</t>
    </rPh>
    <rPh sb="21" eb="22">
      <t>ブ</t>
    </rPh>
    <rPh sb="27" eb="28">
      <t>ガツ</t>
    </rPh>
    <rPh sb="28" eb="29">
      <t>コロ</t>
    </rPh>
    <rPh sb="30" eb="32">
      <t>ヨウコウ</t>
    </rPh>
    <rPh sb="33" eb="34">
      <t>オク</t>
    </rPh>
    <phoneticPr fontId="20"/>
  </si>
  <si>
    <t xml:space="preserve">令和２年度　一宮市民卓球大会 （中学生の部） 要項 </t>
    <rPh sb="0" eb="2">
      <t>レイワ</t>
    </rPh>
    <rPh sb="3" eb="5">
      <t>ネンド</t>
    </rPh>
    <rPh sb="6" eb="10">
      <t>イチノミヤシミン</t>
    </rPh>
    <rPh sb="10" eb="12">
      <t>タッキュウ</t>
    </rPh>
    <rPh sb="12" eb="14">
      <t>タイカイ</t>
    </rPh>
    <rPh sb="16" eb="18">
      <t>チュウガク</t>
    </rPh>
    <rPh sb="18" eb="19">
      <t>セイ</t>
    </rPh>
    <rPh sb="20" eb="21">
      <t>ブ</t>
    </rPh>
    <rPh sb="23" eb="25">
      <t>ヨウコウ</t>
    </rPh>
    <phoneticPr fontId="20"/>
  </si>
  <si>
    <t>　　◇男子　２年の部　・　１年の部（トーナメント方式）</t>
    <rPh sb="3" eb="5">
      <t>ダンシ</t>
    </rPh>
    <rPh sb="7" eb="8">
      <t>ネン</t>
    </rPh>
    <rPh sb="9" eb="10">
      <t>ブ</t>
    </rPh>
    <rPh sb="14" eb="15">
      <t>ネン</t>
    </rPh>
    <rPh sb="16" eb="17">
      <t>ブ</t>
    </rPh>
    <rPh sb="24" eb="26">
      <t>ホウシキ</t>
    </rPh>
    <phoneticPr fontId="20"/>
  </si>
  <si>
    <t>　　◇女子　２年の部　・　１年の部（トーナメント方式）</t>
    <rPh sb="3" eb="5">
      <t>ジョシ</t>
    </rPh>
    <rPh sb="7" eb="8">
      <t>ネン</t>
    </rPh>
    <rPh sb="9" eb="10">
      <t>ブ</t>
    </rPh>
    <rPh sb="14" eb="15">
      <t>ネン</t>
    </rPh>
    <rPh sb="16" eb="17">
      <t>ブ</t>
    </rPh>
    <rPh sb="24" eb="26">
      <t>ホウシキ</t>
    </rPh>
    <phoneticPr fontId="20"/>
  </si>
  <si>
    <t>中学２年生の部　令和2年10月8日(木)　午後４時 必着（データ送信）
中学１年生の部　後日案内します。</t>
    <rPh sb="0" eb="2">
      <t>チュウガク</t>
    </rPh>
    <rPh sb="3" eb="5">
      <t>ネンセイ</t>
    </rPh>
    <rPh sb="6" eb="7">
      <t>ブ</t>
    </rPh>
    <rPh sb="8" eb="10">
      <t>レイワ</t>
    </rPh>
    <rPh sb="11" eb="12">
      <t>ネン</t>
    </rPh>
    <rPh sb="14" eb="15">
      <t>ガツ</t>
    </rPh>
    <rPh sb="16" eb="17">
      <t>ニチ</t>
    </rPh>
    <rPh sb="18" eb="19">
      <t>モク</t>
    </rPh>
    <rPh sb="21" eb="23">
      <t>ゴゴ</t>
    </rPh>
    <rPh sb="24" eb="25">
      <t>ジ</t>
    </rPh>
    <rPh sb="26" eb="28">
      <t>ヒッチャク</t>
    </rPh>
    <rPh sb="32" eb="34">
      <t>ソウシン</t>
    </rPh>
    <rPh sb="36" eb="38">
      <t>チュウガク</t>
    </rPh>
    <rPh sb="39" eb="41">
      <t>ネンセイ</t>
    </rPh>
    <rPh sb="42" eb="43">
      <t>ブ</t>
    </rPh>
    <rPh sb="44" eb="46">
      <t>ゴジツ</t>
    </rPh>
    <rPh sb="46" eb="48">
      <t>アンナイ</t>
    </rPh>
    <phoneticPr fontId="25"/>
  </si>
  <si>
    <t>令和２年度　一宮市民卓球大会　参加申込書</t>
    <rPh sb="0" eb="2">
      <t>レイワ</t>
    </rPh>
    <rPh sb="3" eb="4">
      <t>ネン</t>
    </rPh>
    <rPh sb="4" eb="5">
      <t>ド</t>
    </rPh>
    <rPh sb="6" eb="9">
      <t>イチノミヤシ</t>
    </rPh>
    <rPh sb="9" eb="10">
      <t>ミン</t>
    </rPh>
    <rPh sb="10" eb="12">
      <t>タッキュウ</t>
    </rPh>
    <rPh sb="12" eb="14">
      <t>タイカイ</t>
    </rPh>
    <rPh sb="15" eb="17">
      <t>サンカ</t>
    </rPh>
    <rPh sb="17" eb="20">
      <t>モウシコミショ</t>
    </rPh>
    <phoneticPr fontId="3"/>
  </si>
  <si>
    <t>令和２年度　一宮市民卓球大会　健康確認簿</t>
    <rPh sb="0" eb="2">
      <t>レイワ</t>
    </rPh>
    <rPh sb="3" eb="4">
      <t>ネン</t>
    </rPh>
    <rPh sb="4" eb="5">
      <t>ド</t>
    </rPh>
    <rPh sb="6" eb="9">
      <t>イチノミヤシ</t>
    </rPh>
    <rPh sb="9" eb="10">
      <t>ミン</t>
    </rPh>
    <rPh sb="10" eb="12">
      <t>タッキュウ</t>
    </rPh>
    <rPh sb="12" eb="14">
      <t>タイカイ</t>
    </rPh>
    <rPh sb="15" eb="17">
      <t>ケンコウ</t>
    </rPh>
    <rPh sb="17" eb="19">
      <t>カクニン</t>
    </rPh>
    <rPh sb="19" eb="20">
      <t>ボ</t>
    </rPh>
    <phoneticPr fontId="3"/>
  </si>
  <si>
    <t>監督</t>
    <rPh sb="0" eb="2">
      <t>カントク</t>
    </rPh>
    <phoneticPr fontId="3"/>
  </si>
  <si>
    <t>コーチ①</t>
    <phoneticPr fontId="3"/>
  </si>
  <si>
    <t>コーチ②</t>
    <phoneticPr fontId="3"/>
  </si>
  <si>
    <t>氏名</t>
    <rPh sb="0" eb="2">
      <t>シメイ</t>
    </rPh>
    <phoneticPr fontId="3"/>
  </si>
  <si>
    <t>体温</t>
    <rPh sb="0" eb="2">
      <t>タイオン</t>
    </rPh>
    <phoneticPr fontId="3"/>
  </si>
  <si>
    <t>□37.0度未満　□37.0度以上(　　　　　度）</t>
    <rPh sb="5" eb="6">
      <t>ド</t>
    </rPh>
    <rPh sb="6" eb="8">
      <t>ミマン</t>
    </rPh>
    <rPh sb="14" eb="17">
      <t>ドイジョウ</t>
    </rPh>
    <rPh sb="23" eb="24">
      <t>ド</t>
    </rPh>
    <phoneticPr fontId="3"/>
  </si>
  <si>
    <t>風邪症状</t>
    <rPh sb="0" eb="2">
      <t>カゼ</t>
    </rPh>
    <rPh sb="2" eb="4">
      <t>ショウジョウ</t>
    </rPh>
    <phoneticPr fontId="3"/>
  </si>
  <si>
    <t>□なし　　□あり（症状　　　　　　）</t>
    <rPh sb="9" eb="11">
      <t>ショウジョウ</t>
    </rPh>
    <phoneticPr fontId="3"/>
  </si>
  <si>
    <t>引率教員①</t>
    <rPh sb="0" eb="2">
      <t>インソツ</t>
    </rPh>
    <rPh sb="2" eb="4">
      <t>キョウイン</t>
    </rPh>
    <phoneticPr fontId="3"/>
  </si>
  <si>
    <t>引率教員②</t>
    <rPh sb="0" eb="2">
      <t>インソツ</t>
    </rPh>
    <rPh sb="2" eb="4">
      <t>キョウイン</t>
    </rPh>
    <phoneticPr fontId="3"/>
  </si>
  <si>
    <t>連絡先　</t>
    <rPh sb="0" eb="3">
      <t>レンラクサキ</t>
    </rPh>
    <phoneticPr fontId="3"/>
  </si>
  <si>
    <t>連絡先　</t>
    <phoneticPr fontId="3"/>
  </si>
  <si>
    <t>①関数を使っている部分があります。枠などは改変しないでください。
②男女取りまとめしてください。男女別で提出しないでください。
③入力したデータを大会当日の受付へ送付してください。（手書き可）</t>
    <rPh sb="1" eb="3">
      <t>カンスウ</t>
    </rPh>
    <rPh sb="4" eb="5">
      <t>ツカ</t>
    </rPh>
    <rPh sb="9" eb="11">
      <t>ブブン</t>
    </rPh>
    <rPh sb="17" eb="18">
      <t>ワク</t>
    </rPh>
    <rPh sb="21" eb="23">
      <t>カイヘン</t>
    </rPh>
    <rPh sb="34" eb="36">
      <t>ダンジョ</t>
    </rPh>
    <rPh sb="36" eb="37">
      <t>ト</t>
    </rPh>
    <rPh sb="48" eb="50">
      <t>ダンジョ</t>
    </rPh>
    <rPh sb="50" eb="51">
      <t>ベツ</t>
    </rPh>
    <rPh sb="52" eb="54">
      <t>テイシュツ</t>
    </rPh>
    <rPh sb="65" eb="67">
      <t>ニュウリョク</t>
    </rPh>
    <rPh sb="73" eb="75">
      <t>タイカイ</t>
    </rPh>
    <rPh sb="75" eb="77">
      <t>トウジツ</t>
    </rPh>
    <rPh sb="78" eb="80">
      <t>ウケツケ</t>
    </rPh>
    <rPh sb="81" eb="83">
      <t>ソウフ</t>
    </rPh>
    <rPh sb="91" eb="93">
      <t>テガ</t>
    </rPh>
    <rPh sb="94" eb="95">
      <t>カ</t>
    </rPh>
    <phoneticPr fontId="3"/>
  </si>
  <si>
    <t>９．コロナウイルス感染症の社会的状況により大会を中止する場合があります。</t>
    <rPh sb="9" eb="12">
      <t>カンセンショウ</t>
    </rPh>
    <rPh sb="13" eb="16">
      <t>シャカイテキ</t>
    </rPh>
    <rPh sb="16" eb="18">
      <t>ジョウキョウ</t>
    </rPh>
    <rPh sb="21" eb="23">
      <t>タイカイ</t>
    </rPh>
    <rPh sb="24" eb="26">
      <t>チュウシ</t>
    </rPh>
    <rPh sb="28" eb="30">
      <t>バアイ</t>
    </rPh>
    <phoneticPr fontId="3"/>
  </si>
  <si>
    <t>１０．一宮市卓球協会事務局</t>
    <rPh sb="3" eb="6">
      <t>イチノミヤシ</t>
    </rPh>
    <rPh sb="6" eb="8">
      <t>タッキュウ</t>
    </rPh>
    <rPh sb="8" eb="10">
      <t>キョウカイ</t>
    </rPh>
    <rPh sb="10" eb="13">
      <t>ジムキョク</t>
    </rPh>
    <phoneticPr fontId="20"/>
  </si>
  <si>
    <t>※ コロナウイルス感染症対策のため、ルールを一部変更する場合があります。</t>
    <rPh sb="11" eb="12">
      <t>ショウ</t>
    </rPh>
    <rPh sb="22" eb="24">
      <t>イチブ</t>
    </rPh>
    <rPh sb="24" eb="26">
      <t>ヘンコウ</t>
    </rPh>
    <rPh sb="28" eb="30">
      <t>バアイ</t>
    </rPh>
    <phoneticPr fontId="20"/>
  </si>
  <si>
    <t xml:space="preserve">①一宮市立中学校
　顧問の先生は一宮市卓球協会ウェブサイトから様式をダウンロードし、必要事項を
記入の上、村端（葉栗中学校）までデータで送付してください。
　※ご不明な際は、村端までご連絡ください。
②一宮市立中学校以外（私立、県立聾学校、市内在住で市外在学など）
　一宮市卓球協会ウェブサイトから様式をダウンロードし、必要事項を記入の上、ファックスまたは郵送で一宮市卓球協会に送付してください。
</t>
    <rPh sb="1" eb="4">
      <t>イチノミヤシ</t>
    </rPh>
    <rPh sb="5" eb="8">
      <t>チュウガッコウ</t>
    </rPh>
    <rPh sb="10" eb="12">
      <t>コモン</t>
    </rPh>
    <rPh sb="13" eb="15">
      <t>センセイ</t>
    </rPh>
    <rPh sb="16" eb="19">
      <t>イチノミヤシ</t>
    </rPh>
    <rPh sb="19" eb="21">
      <t>タッキュウ</t>
    </rPh>
    <rPh sb="21" eb="23">
      <t>キョウカイ</t>
    </rPh>
    <rPh sb="31" eb="33">
      <t>ヨウシキ</t>
    </rPh>
    <rPh sb="42" eb="44">
      <t>ヒツヨウ</t>
    </rPh>
    <rPh sb="44" eb="46">
      <t>ジコウ</t>
    </rPh>
    <rPh sb="48" eb="50">
      <t>キニュウ</t>
    </rPh>
    <rPh sb="51" eb="52">
      <t>ウエ</t>
    </rPh>
    <rPh sb="53" eb="55">
      <t>ムラハタ</t>
    </rPh>
    <rPh sb="56" eb="58">
      <t>ハグリ</t>
    </rPh>
    <rPh sb="58" eb="61">
      <t>チュウガッコウ</t>
    </rPh>
    <rPh sb="68" eb="70">
      <t>ソウフ</t>
    </rPh>
    <rPh sb="81" eb="83">
      <t>フメイ</t>
    </rPh>
    <rPh sb="84" eb="85">
      <t>サイ</t>
    </rPh>
    <rPh sb="87" eb="89">
      <t>ムラハタ</t>
    </rPh>
    <rPh sb="92" eb="94">
      <t>レンラク</t>
    </rPh>
    <rPh sb="102" eb="105">
      <t>イチノミヤシ</t>
    </rPh>
    <rPh sb="106" eb="109">
      <t>チュウガッコウ</t>
    </rPh>
    <rPh sb="109" eb="111">
      <t>イガイ</t>
    </rPh>
    <rPh sb="112" eb="114">
      <t>シリツ</t>
    </rPh>
    <rPh sb="115" eb="117">
      <t>ケンリツ</t>
    </rPh>
    <rPh sb="117" eb="118">
      <t>ロウ</t>
    </rPh>
    <rPh sb="118" eb="120">
      <t>ガッコウ</t>
    </rPh>
    <rPh sb="121" eb="123">
      <t>シナイ</t>
    </rPh>
    <rPh sb="123" eb="125">
      <t>ザイジュウ</t>
    </rPh>
    <rPh sb="126" eb="128">
      <t>シガイ</t>
    </rPh>
    <rPh sb="128" eb="130">
      <t>ザイガク</t>
    </rPh>
    <rPh sb="179" eb="181">
      <t>ユウソウ</t>
    </rPh>
    <rPh sb="182" eb="185">
      <t>イチノミヤシ</t>
    </rPh>
    <rPh sb="185" eb="187">
      <t>タッキュウ</t>
    </rPh>
    <rPh sb="187" eb="189">
      <t>キョウカイ</t>
    </rPh>
    <rPh sb="190" eb="192">
      <t>ソウフ</t>
    </rPh>
    <phoneticPr fontId="3"/>
  </si>
  <si>
    <t>参加料は当日、受付にて納めてください。</t>
    <rPh sb="0" eb="3">
      <t>サンカリョウ</t>
    </rPh>
    <rPh sb="4" eb="6">
      <t>トウジツ</t>
    </rPh>
    <rPh sb="7" eb="9">
      <t>ウケツケ</t>
    </rPh>
    <rPh sb="11" eb="12">
      <t>オサ</t>
    </rPh>
    <phoneticPr fontId="25"/>
  </si>
  <si>
    <t>１．ゼッケンを着用してください。大きさ、様式は問いません。</t>
    <rPh sb="7" eb="9">
      <t>チャクヨウ</t>
    </rPh>
    <rPh sb="16" eb="17">
      <t>オオ</t>
    </rPh>
    <rPh sb="20" eb="22">
      <t>ヨウシキ</t>
    </rPh>
    <rPh sb="23" eb="24">
      <t>ト</t>
    </rPh>
    <phoneticPr fontId="20"/>
  </si>
  <si>
    <t>３．開催中の事故 ・ 傷害については応急処置はしますが、その後の責任は負いません。</t>
    <rPh sb="2" eb="5">
      <t>カイサイチュウ</t>
    </rPh>
    <rPh sb="6" eb="8">
      <t>ジコ</t>
    </rPh>
    <rPh sb="11" eb="13">
      <t>ショウガイ</t>
    </rPh>
    <rPh sb="18" eb="20">
      <t>オウキュウ</t>
    </rPh>
    <rPh sb="20" eb="22">
      <t>ショチ</t>
    </rPh>
    <rPh sb="30" eb="31">
      <t>ゴ</t>
    </rPh>
    <rPh sb="32" eb="34">
      <t>セキニン</t>
    </rPh>
    <rPh sb="35" eb="36">
      <t>オ</t>
    </rPh>
    <phoneticPr fontId="20"/>
  </si>
  <si>
    <t>７．発熱(37.5度以上)や風邪症状がある場合は、該当選手の参加は見合わせてください。</t>
    <rPh sb="2" eb="4">
      <t>ハツネツ</t>
    </rPh>
    <rPh sb="9" eb="10">
      <t>ド</t>
    </rPh>
    <rPh sb="10" eb="12">
      <t>イジョウ</t>
    </rPh>
    <rPh sb="14" eb="16">
      <t>カゼ</t>
    </rPh>
    <rPh sb="16" eb="18">
      <t>ショウジョウ</t>
    </rPh>
    <rPh sb="21" eb="23">
      <t>バアイ</t>
    </rPh>
    <rPh sb="25" eb="27">
      <t>ガイトウ</t>
    </rPh>
    <rPh sb="27" eb="29">
      <t>センシュ</t>
    </rPh>
    <rPh sb="30" eb="32">
      <t>サンカ</t>
    </rPh>
    <rPh sb="33" eb="35">
      <t>ミア</t>
    </rPh>
    <phoneticPr fontId="3"/>
  </si>
  <si>
    <t>８．会場への入場は、選手とコーチ、学校職員のみとする。（保護者の入場は原則不可）</t>
    <rPh sb="2" eb="4">
      <t>カイジョウ</t>
    </rPh>
    <rPh sb="6" eb="8">
      <t>ニュウジョウ</t>
    </rPh>
    <rPh sb="10" eb="12">
      <t>センシュ</t>
    </rPh>
    <rPh sb="17" eb="19">
      <t>ガッコウ</t>
    </rPh>
    <rPh sb="19" eb="21">
      <t>ショクイン</t>
    </rPh>
    <rPh sb="28" eb="31">
      <t>ホゴシャ</t>
    </rPh>
    <rPh sb="32" eb="34">
      <t>ニュウジョウ</t>
    </rPh>
    <rPh sb="35" eb="37">
      <t>ゲンソク</t>
    </rPh>
    <rPh sb="37" eb="39">
      <t>フカ</t>
    </rPh>
    <phoneticPr fontId="3"/>
  </si>
  <si>
    <t>40mm プラスチックボール（白色）</t>
    <rPh sb="15" eb="17">
      <t>シロイロ</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</si>
</sst>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2"/>
      <charset val="128"/>
      <scheme val="minor"/>
    </font>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8"/>
      <color theme="1"/>
      <name val="ＭＳ Ｐゴシック"/>
      <family val="2"/>
      <charset val="128"/>
      <scheme val="minor"/>
    </font>
    <font>
      <sz val="18"/>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16"/>
      <color theme="1"/>
      <name val="ＭＳ Ｐゴシック"/>
      <family val="3"/>
      <charset val="128"/>
      <scheme val="major"/>
    </font>
    <font>
      <b/>
      <sz val="14"/>
      <color theme="1"/>
      <name val="ＭＳ Ｐゴシック"/>
      <family val="3"/>
      <charset val="128"/>
      <scheme val="minor"/>
    </font>
    <font>
      <sz val="14"/>
      <color theme="1"/>
      <name val="ＭＳ Ｐゴシック"/>
      <family val="3"/>
      <charset val="128"/>
      <scheme val="minor"/>
    </font>
    <font>
      <sz val="10"/>
      <color theme="1"/>
      <name val="ＭＳ Ｐゴシック"/>
      <family val="3"/>
      <charset val="128"/>
      <scheme val="minor"/>
    </font>
    <font>
      <sz val="12"/>
      <color theme="1"/>
      <name val="ＭＳ Ｐゴシック"/>
      <family val="2"/>
      <charset val="128"/>
      <scheme val="minor"/>
    </font>
    <font>
      <sz val="10"/>
      <color theme="1"/>
      <name val="ＭＳ Ｐゴシック"/>
      <family val="2"/>
      <charset val="128"/>
      <scheme val="minor"/>
    </font>
    <font>
      <sz val="8"/>
      <color theme="1"/>
      <name val="ＭＳ Ｐゴシック"/>
      <family val="2"/>
      <charset val="128"/>
      <scheme val="minor"/>
    </font>
    <font>
      <sz val="10"/>
      <name val="ＭＳ Ｐゴシック"/>
      <family val="3"/>
      <charset val="128"/>
    </font>
    <font>
      <sz val="11"/>
      <name val="ＭＳ Ｐゴシック"/>
      <family val="3"/>
      <charset val="128"/>
    </font>
    <font>
      <sz val="11"/>
      <color indexed="8"/>
      <name val="ＭＳ Ｐ明朝"/>
      <family val="1"/>
      <charset val="128"/>
    </font>
    <font>
      <b/>
      <sz val="16"/>
      <color indexed="8"/>
      <name val="ＭＳ Ｐ明朝"/>
      <family val="1"/>
      <charset val="128"/>
    </font>
    <font>
      <sz val="12"/>
      <color indexed="8"/>
      <name val="ＭＳ Ｐ明朝"/>
      <family val="1"/>
      <charset val="128"/>
    </font>
    <font>
      <sz val="6"/>
      <name val="ＭＳ Ｐゴシック"/>
      <family val="3"/>
      <charset val="128"/>
    </font>
    <font>
      <b/>
      <sz val="12"/>
      <color indexed="8"/>
      <name val="ＭＳ Ｐ明朝"/>
      <family val="1"/>
      <charset val="128"/>
    </font>
    <font>
      <b/>
      <sz val="14"/>
      <color indexed="8"/>
      <name val="ＭＳ Ｐ明朝"/>
      <family val="1"/>
      <charset val="128"/>
    </font>
    <font>
      <sz val="12"/>
      <name val="ＭＳ Ｐ明朝"/>
      <family val="1"/>
      <charset val="128"/>
    </font>
    <font>
      <sz val="11"/>
      <name val="ＭＳ Ｐ明朝"/>
      <family val="1"/>
      <charset val="128"/>
    </font>
    <font>
      <sz val="12"/>
      <name val="ＭＳ Ｐゴシック"/>
      <family val="3"/>
      <charset val="128"/>
    </font>
    <font>
      <b/>
      <sz val="12"/>
      <color indexed="8"/>
      <name val="ＭＳ Ｐゴシック"/>
      <family val="3"/>
      <charset val="128"/>
      <scheme val="minor"/>
    </font>
    <font>
      <sz val="9"/>
      <color indexed="8"/>
      <name val="ＭＳ Ｐ明朝"/>
      <family val="1"/>
      <charset val="128"/>
    </font>
    <font>
      <b/>
      <sz val="10"/>
      <color indexed="8"/>
      <name val="ＭＳ Ｐ明朝"/>
      <family val="1"/>
      <charset val="128"/>
    </font>
    <font>
      <b/>
      <sz val="12"/>
      <color indexed="8"/>
      <name val="ＭＳ Ｐゴシック"/>
      <family val="3"/>
      <charset val="128"/>
      <scheme val="major"/>
    </font>
    <font>
      <b/>
      <sz val="12"/>
      <name val="ＭＳ Ｐゴシック"/>
      <family val="3"/>
      <charset val="128"/>
      <scheme val="major"/>
    </font>
    <font>
      <b/>
      <sz val="14"/>
      <name val="ＭＳ Ｐ明朝"/>
      <family val="1"/>
      <charset val="128"/>
    </font>
    <font>
      <b/>
      <sz val="11"/>
      <color theme="1"/>
      <name val="ＭＳ Ｐゴシック"/>
      <family val="3"/>
      <charset val="128"/>
      <scheme val="minor"/>
    </font>
    <font>
      <b/>
      <sz val="10"/>
      <color theme="1"/>
      <name val="ＭＳ Ｐゴシック"/>
      <family val="3"/>
      <charset val="128"/>
      <scheme val="minor"/>
    </font>
    <font>
      <b/>
      <u/>
      <sz val="12"/>
      <color indexed="8"/>
      <name val="ＭＳ Ｐゴシック"/>
      <family val="3"/>
      <charset val="128"/>
      <scheme val="major"/>
    </font>
    <font>
      <u/>
      <sz val="12"/>
      <color indexed="8"/>
      <name val="ＭＳ Ｐ明朝"/>
      <family val="1"/>
      <charset val="128"/>
    </font>
    <font>
      <sz val="6"/>
      <color theme="1"/>
      <name val="ＭＳ Ｐゴシック"/>
      <family val="3"/>
      <charset val="128"/>
      <scheme val="minor"/>
    </font>
    <font>
      <sz val="6"/>
      <color theme="1"/>
      <name val="ＭＳ Ｐゴシック"/>
      <family val="2"/>
      <charset val="128"/>
      <scheme val="minor"/>
    </font>
    <font>
      <b/>
      <sz val="9"/>
      <color indexed="81"/>
      <name val="ＭＳ Ｐゴシック"/>
      <family val="3"/>
      <charset val="128"/>
    </font>
  </fonts>
  <fills count="5">
    <fill>
      <patternFill patternType="none"/>
    </fill>
    <fill>
      <patternFill patternType="gray125"/>
    </fill>
    <fill>
      <patternFill patternType="solid">
        <fgColor rgb="FF00B0F0"/>
        <bgColor indexed="64"/>
      </patternFill>
    </fill>
    <fill>
      <patternFill patternType="solid">
        <fgColor rgb="FFFFFF00"/>
        <bgColor indexed="64"/>
      </patternFill>
    </fill>
    <fill>
      <patternFill patternType="solid">
        <fgColor rgb="FFFF0000"/>
        <bgColor indexed="64"/>
      </patternFill>
    </fill>
  </fills>
  <borders count="4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bottom/>
      <diagonal/>
    </border>
    <border diagonalUp="1">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2">
    <xf numFmtId="0" fontId="0" fillId="0" borderId="0">
      <alignment vertical="center"/>
    </xf>
    <xf numFmtId="0" fontId="16" fillId="0" borderId="0"/>
  </cellStyleXfs>
  <cellXfs count="161">
    <xf numFmtId="0" fontId="0" fillId="0" borderId="0" xfId="0">
      <alignment vertical="center"/>
    </xf>
    <xf numFmtId="0" fontId="6" fillId="0" borderId="0" xfId="0" applyFont="1">
      <alignment vertical="center"/>
    </xf>
    <xf numFmtId="0" fontId="0" fillId="0" borderId="0" xfId="0" applyNumberFormat="1">
      <alignment vertical="center"/>
    </xf>
    <xf numFmtId="0" fontId="0" fillId="2" borderId="0" xfId="0" applyFill="1">
      <alignment vertical="center"/>
    </xf>
    <xf numFmtId="0" fontId="7" fillId="0" borderId="1" xfId="0" applyFont="1" applyBorder="1" applyAlignment="1">
      <alignment horizontal="center" vertical="center"/>
    </xf>
    <xf numFmtId="0" fontId="8" fillId="0" borderId="2" xfId="0" applyFont="1" applyBorder="1" applyAlignment="1">
      <alignment horizontal="center" vertical="center"/>
    </xf>
    <xf numFmtId="0" fontId="7" fillId="0" borderId="2" xfId="0" applyFont="1" applyBorder="1">
      <alignment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3" borderId="5" xfId="0" applyFont="1" applyFill="1" applyBorder="1" applyAlignment="1" applyProtection="1">
      <alignment horizontal="center" vertical="center"/>
      <protection locked="0"/>
    </xf>
    <xf numFmtId="0" fontId="0" fillId="0" borderId="6" xfId="0" applyBorder="1">
      <alignment vertical="center"/>
    </xf>
    <xf numFmtId="0" fontId="7" fillId="0" borderId="7" xfId="0" applyFont="1" applyBorder="1" applyAlignment="1">
      <alignment horizontal="center" vertical="center"/>
    </xf>
    <xf numFmtId="0" fontId="9" fillId="0" borderId="8" xfId="0" applyFont="1" applyBorder="1" applyAlignment="1">
      <alignment horizontal="center" vertical="center"/>
    </xf>
    <xf numFmtId="0" fontId="10" fillId="0" borderId="9" xfId="0" applyFont="1" applyBorder="1">
      <alignment vertical="center"/>
    </xf>
    <xf numFmtId="0" fontId="11" fillId="0" borderId="10" xfId="0" applyFont="1" applyFill="1" applyBorder="1">
      <alignment vertical="center"/>
    </xf>
    <xf numFmtId="0" fontId="0" fillId="0" borderId="4" xfId="0" applyBorder="1" applyAlignment="1">
      <alignment horizontal="center" vertical="center"/>
    </xf>
    <xf numFmtId="0" fontId="0" fillId="3" borderId="5" xfId="0" applyFill="1" applyBorder="1" applyAlignment="1" applyProtection="1">
      <alignment horizontal="center" vertical="center"/>
      <protection locked="0"/>
    </xf>
    <xf numFmtId="0" fontId="0" fillId="0" borderId="11" xfId="0" applyBorder="1">
      <alignment vertical="center"/>
    </xf>
    <xf numFmtId="0" fontId="11" fillId="0" borderId="0" xfId="0" applyFont="1">
      <alignment vertical="center"/>
    </xf>
    <xf numFmtId="0" fontId="0" fillId="0" borderId="7" xfId="0" applyBorder="1" applyAlignment="1">
      <alignment horizontal="center" vertical="center"/>
    </xf>
    <xf numFmtId="0" fontId="12" fillId="0" borderId="8" xfId="0" applyFont="1" applyBorder="1" applyAlignment="1">
      <alignment horizontal="center" vertical="center"/>
    </xf>
    <xf numFmtId="0" fontId="0" fillId="0" borderId="12" xfId="0" applyBorder="1">
      <alignment vertical="center"/>
    </xf>
    <xf numFmtId="0" fontId="0" fillId="0" borderId="0" xfId="0" applyBorder="1" applyAlignment="1">
      <alignment horizontal="center" vertical="center"/>
    </xf>
    <xf numFmtId="0" fontId="13" fillId="0" borderId="0" xfId="0" applyFont="1">
      <alignment vertical="center"/>
    </xf>
    <xf numFmtId="0" fontId="0" fillId="0" borderId="0" xfId="0" applyBorder="1">
      <alignment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2" xfId="0" applyBorder="1">
      <alignment vertical="center"/>
    </xf>
    <xf numFmtId="0" fontId="0" fillId="0" borderId="3" xfId="0" applyBorder="1" applyAlignment="1">
      <alignment horizontal="center" vertical="center"/>
    </xf>
    <xf numFmtId="0" fontId="0" fillId="0" borderId="13" xfId="0" applyBorder="1">
      <alignment vertical="center"/>
    </xf>
    <xf numFmtId="0" fontId="0" fillId="0" borderId="14" xfId="0" applyBorder="1" applyAlignment="1">
      <alignment horizontal="center" vertical="center"/>
    </xf>
    <xf numFmtId="0" fontId="14" fillId="0" borderId="15" xfId="0" applyFont="1" applyBorder="1" applyAlignment="1">
      <alignment horizontal="center" vertical="center"/>
    </xf>
    <xf numFmtId="0" fontId="0" fillId="0" borderId="16" xfId="0" applyBorder="1">
      <alignment vertical="center"/>
    </xf>
    <xf numFmtId="0" fontId="12" fillId="0" borderId="17" xfId="0" applyFont="1" applyBorder="1" applyProtection="1">
      <alignment vertical="center"/>
      <protection locked="0"/>
    </xf>
    <xf numFmtId="0" fontId="0" fillId="0" borderId="17" xfId="0" applyBorder="1" applyProtection="1">
      <alignment vertical="center"/>
      <protection locked="0"/>
    </xf>
    <xf numFmtId="0" fontId="12" fillId="0" borderId="18" xfId="0" applyFont="1" applyBorder="1" applyProtection="1">
      <alignment vertical="center"/>
      <protection locked="0"/>
    </xf>
    <xf numFmtId="0" fontId="0" fillId="0" borderId="19" xfId="0" applyBorder="1">
      <alignment vertical="center"/>
    </xf>
    <xf numFmtId="0" fontId="12" fillId="0" borderId="7" xfId="0" applyFont="1" applyBorder="1" applyProtection="1">
      <alignment vertical="center"/>
      <protection locked="0"/>
    </xf>
    <xf numFmtId="0" fontId="0" fillId="0" borderId="7" xfId="0" applyBorder="1" applyProtection="1">
      <alignment vertical="center"/>
      <protection locked="0"/>
    </xf>
    <xf numFmtId="0" fontId="12" fillId="0" borderId="20" xfId="0" applyFont="1" applyBorder="1" applyProtection="1">
      <alignment vertical="center"/>
      <protection locked="0"/>
    </xf>
    <xf numFmtId="0" fontId="0" fillId="0" borderId="21" xfId="0" applyBorder="1">
      <alignment vertical="center"/>
    </xf>
    <xf numFmtId="0" fontId="12" fillId="0" borderId="22" xfId="0" applyFont="1" applyBorder="1" applyProtection="1">
      <alignment vertical="center"/>
      <protection locked="0"/>
    </xf>
    <xf numFmtId="0" fontId="0" fillId="0" borderId="22" xfId="0" applyBorder="1" applyProtection="1">
      <alignment vertical="center"/>
      <protection locked="0"/>
    </xf>
    <xf numFmtId="0" fontId="12" fillId="0" borderId="23" xfId="0" applyFont="1" applyBorder="1" applyProtection="1">
      <alignment vertical="center"/>
      <protection locked="0"/>
    </xf>
    <xf numFmtId="0" fontId="7" fillId="0" borderId="5" xfId="0" applyFont="1" applyFill="1" applyBorder="1" applyAlignment="1">
      <alignment horizontal="center" vertical="center"/>
    </xf>
    <xf numFmtId="0" fontId="9" fillId="0" borderId="8" xfId="0" applyFont="1" applyFill="1" applyBorder="1" applyAlignment="1">
      <alignment horizontal="center" vertical="center"/>
    </xf>
    <xf numFmtId="0" fontId="11" fillId="0" borderId="0" xfId="0" applyFont="1" applyFill="1" applyBorder="1">
      <alignment vertical="center"/>
    </xf>
    <xf numFmtId="0" fontId="0" fillId="0" borderId="5" xfId="0" applyFill="1" applyBorder="1" applyAlignment="1">
      <alignment horizontal="center" vertical="center"/>
    </xf>
    <xf numFmtId="0" fontId="12" fillId="0" borderId="8" xfId="0" applyFont="1" applyFill="1" applyBorder="1" applyAlignment="1">
      <alignment horizontal="center" vertical="center"/>
    </xf>
    <xf numFmtId="0" fontId="0" fillId="0" borderId="0" xfId="0" applyFill="1" applyBorder="1">
      <alignment vertical="center"/>
    </xf>
    <xf numFmtId="0" fontId="15" fillId="0" borderId="0" xfId="0" applyFont="1" applyBorder="1" applyAlignment="1">
      <alignment horizontal="center" vertical="center"/>
    </xf>
    <xf numFmtId="0" fontId="0" fillId="4" borderId="0" xfId="0" applyFill="1">
      <alignment vertical="center"/>
    </xf>
    <xf numFmtId="0" fontId="17" fillId="0" borderId="0" xfId="1" applyFont="1" applyAlignment="1">
      <alignment vertical="center"/>
    </xf>
    <xf numFmtId="0" fontId="18" fillId="0" borderId="0" xfId="1" applyFont="1" applyAlignment="1">
      <alignment horizontal="center" vertical="center"/>
    </xf>
    <xf numFmtId="0" fontId="19" fillId="0" borderId="0" xfId="1" applyFont="1" applyAlignment="1">
      <alignment vertical="center"/>
    </xf>
    <xf numFmtId="0" fontId="17" fillId="0" borderId="0" xfId="1" applyFont="1"/>
    <xf numFmtId="0" fontId="19" fillId="0" borderId="0" xfId="1" applyFont="1" applyAlignment="1">
      <alignment horizontal="distributed" vertical="center"/>
    </xf>
    <xf numFmtId="0" fontId="19" fillId="0" borderId="0" xfId="1" applyFont="1" applyAlignment="1">
      <alignment vertical="top"/>
    </xf>
    <xf numFmtId="0" fontId="19" fillId="0" borderId="0" xfId="1" applyFont="1"/>
    <xf numFmtId="0" fontId="22" fillId="0" borderId="0" xfId="1" applyFont="1" applyBorder="1" applyAlignment="1">
      <alignment vertical="center"/>
    </xf>
    <xf numFmtId="0" fontId="17" fillId="0" borderId="0" xfId="1" applyFont="1" applyBorder="1"/>
    <xf numFmtId="0" fontId="23" fillId="0" borderId="0" xfId="1" applyFont="1"/>
    <xf numFmtId="0" fontId="24" fillId="0" borderId="0" xfId="1" applyFont="1"/>
    <xf numFmtId="0" fontId="19" fillId="0" borderId="0" xfId="1" applyFont="1" applyBorder="1" applyAlignment="1">
      <alignment horizontal="left" vertical="center"/>
    </xf>
    <xf numFmtId="0" fontId="19" fillId="0" borderId="0" xfId="1" applyFont="1" applyAlignment="1">
      <alignment horizontal="center" vertical="center"/>
    </xf>
    <xf numFmtId="0" fontId="22" fillId="0" borderId="0" xfId="1" applyFont="1" applyAlignment="1">
      <alignment vertical="center"/>
    </xf>
    <xf numFmtId="0" fontId="17" fillId="0" borderId="0" xfId="1" applyFont="1" applyAlignment="1">
      <alignment horizontal="center"/>
    </xf>
    <xf numFmtId="0" fontId="21" fillId="0" borderId="0" xfId="1" applyFont="1" applyBorder="1" applyAlignment="1">
      <alignment horizontal="left" vertical="center"/>
    </xf>
    <xf numFmtId="0" fontId="21" fillId="0" borderId="0" xfId="1" applyFont="1" applyAlignment="1">
      <alignment vertical="center"/>
    </xf>
    <xf numFmtId="0" fontId="23" fillId="0" borderId="0" xfId="1" applyFont="1" applyAlignment="1">
      <alignment horizontal="distributed" vertical="center"/>
    </xf>
    <xf numFmtId="0" fontId="23" fillId="0" borderId="0" xfId="1" applyFont="1" applyAlignment="1">
      <alignment vertical="center"/>
    </xf>
    <xf numFmtId="0" fontId="19" fillId="0" borderId="25" xfId="1" applyFont="1" applyBorder="1" applyAlignment="1">
      <alignment horizontal="left" vertical="center"/>
    </xf>
    <xf numFmtId="0" fontId="19" fillId="0" borderId="26" xfId="1" applyFont="1" applyBorder="1" applyAlignment="1">
      <alignment horizontal="left" vertical="center"/>
    </xf>
    <xf numFmtId="0" fontId="19" fillId="0" borderId="10" xfId="1" applyFont="1" applyBorder="1" applyAlignment="1">
      <alignment horizontal="left" vertical="center"/>
    </xf>
    <xf numFmtId="0" fontId="19" fillId="0" borderId="29" xfId="1" applyFont="1" applyBorder="1" applyAlignment="1">
      <alignment horizontal="left" vertical="center"/>
    </xf>
    <xf numFmtId="0" fontId="19" fillId="0" borderId="30" xfId="1" applyFont="1" applyBorder="1" applyAlignment="1">
      <alignment horizontal="left" vertical="center"/>
    </xf>
    <xf numFmtId="0" fontId="28" fillId="0" borderId="0" xfId="1" applyFont="1" applyAlignment="1">
      <alignment vertical="center"/>
    </xf>
    <xf numFmtId="0" fontId="27" fillId="0" borderId="0" xfId="1" applyFont="1" applyAlignment="1">
      <alignment horizontal="center" vertical="center"/>
    </xf>
    <xf numFmtId="0" fontId="29" fillId="0" borderId="24" xfId="1" applyFont="1" applyBorder="1" applyAlignment="1">
      <alignment horizontal="left" vertical="center"/>
    </xf>
    <xf numFmtId="0" fontId="30" fillId="0" borderId="0" xfId="1" applyFont="1" applyAlignment="1">
      <alignment vertical="center"/>
    </xf>
    <xf numFmtId="0" fontId="0" fillId="0" borderId="0" xfId="0">
      <alignment vertical="center"/>
    </xf>
    <xf numFmtId="0" fontId="25" fillId="0" borderId="0" xfId="0" applyFont="1" applyAlignment="1">
      <alignment vertical="center"/>
    </xf>
    <xf numFmtId="0" fontId="12" fillId="3" borderId="8" xfId="0" applyFont="1" applyFill="1" applyBorder="1" applyAlignment="1">
      <alignment horizontal="center" vertical="center"/>
    </xf>
    <xf numFmtId="0" fontId="9" fillId="3" borderId="8" xfId="0" applyFont="1" applyFill="1" applyBorder="1" applyAlignment="1">
      <alignment horizontal="center" vertical="center"/>
    </xf>
    <xf numFmtId="0" fontId="7" fillId="0" borderId="5" xfId="0" applyFont="1" applyFill="1" applyBorder="1" applyAlignment="1" applyProtection="1">
      <alignment horizontal="center" vertical="center"/>
      <protection locked="0"/>
    </xf>
    <xf numFmtId="0" fontId="0" fillId="0" borderId="0" xfId="0" applyFill="1">
      <alignment vertical="center"/>
    </xf>
    <xf numFmtId="0" fontId="32" fillId="0" borderId="0" xfId="0" applyFont="1" applyFill="1" applyBorder="1" applyProtection="1">
      <alignment vertical="center"/>
      <protection locked="0"/>
    </xf>
    <xf numFmtId="0" fontId="33" fillId="0" borderId="0" xfId="0" applyFont="1" applyFill="1">
      <alignment vertical="center"/>
    </xf>
    <xf numFmtId="0" fontId="32" fillId="0" borderId="0" xfId="0" applyFont="1" applyFill="1">
      <alignment vertical="center"/>
    </xf>
    <xf numFmtId="0" fontId="0" fillId="0" borderId="0" xfId="0" applyFill="1" applyProtection="1">
      <alignment vertical="center"/>
      <protection locked="0"/>
    </xf>
    <xf numFmtId="0" fontId="7" fillId="4" borderId="1" xfId="0" applyFont="1" applyFill="1" applyBorder="1" applyAlignment="1" applyProtection="1">
      <alignment horizontal="center" vertical="center"/>
    </xf>
    <xf numFmtId="0" fontId="9" fillId="4" borderId="3" xfId="0" applyFont="1" applyFill="1" applyBorder="1" applyAlignment="1" applyProtection="1">
      <alignment horizontal="center" vertical="center"/>
    </xf>
    <xf numFmtId="0" fontId="29" fillId="0" borderId="27" xfId="1" applyFont="1" applyBorder="1" applyAlignment="1">
      <alignment horizontal="left" vertical="center"/>
    </xf>
    <xf numFmtId="0" fontId="29" fillId="0" borderId="28" xfId="1" applyFont="1" applyBorder="1" applyAlignment="1">
      <alignment horizontal="left" vertical="center"/>
    </xf>
    <xf numFmtId="0" fontId="0" fillId="0" borderId="0" xfId="0">
      <alignment vertical="center"/>
    </xf>
    <xf numFmtId="0" fontId="23" fillId="0" borderId="0" xfId="0" applyFont="1" applyAlignment="1">
      <alignment vertical="center"/>
    </xf>
    <xf numFmtId="0" fontId="34" fillId="0" borderId="0" xfId="1" applyFont="1" applyAlignment="1">
      <alignment vertical="center"/>
    </xf>
    <xf numFmtId="0" fontId="0" fillId="0" borderId="0" xfId="0" applyFill="1" applyBorder="1" applyProtection="1">
      <alignment vertical="center"/>
      <protection locked="0"/>
    </xf>
    <xf numFmtId="0" fontId="7" fillId="0" borderId="0" xfId="0" applyFont="1" applyFill="1" applyBorder="1" applyAlignment="1" applyProtection="1">
      <alignment horizontal="center" vertical="center"/>
    </xf>
    <xf numFmtId="0" fontId="9" fillId="0" borderId="0" xfId="0" applyFont="1" applyFill="1" applyBorder="1" applyAlignment="1" applyProtection="1">
      <alignment horizontal="center" vertical="center"/>
    </xf>
    <xf numFmtId="0" fontId="9" fillId="0" borderId="31" xfId="0" applyFont="1" applyBorder="1" applyAlignment="1">
      <alignment horizontal="center" vertical="center"/>
    </xf>
    <xf numFmtId="0" fontId="10" fillId="0" borderId="7" xfId="0" applyFont="1" applyBorder="1">
      <alignment vertical="center"/>
    </xf>
    <xf numFmtId="0" fontId="13" fillId="0" borderId="0" xfId="0" applyFont="1" applyFill="1" applyBorder="1" applyAlignment="1">
      <alignment horizontal="center" vertical="center"/>
    </xf>
    <xf numFmtId="0" fontId="13" fillId="0" borderId="7" xfId="0" applyFont="1" applyFill="1" applyBorder="1" applyAlignment="1" applyProtection="1">
      <alignment horizontal="center" vertical="center"/>
      <protection locked="0"/>
    </xf>
    <xf numFmtId="0" fontId="33" fillId="0" borderId="7" xfId="0" applyFont="1" applyFill="1" applyBorder="1" applyProtection="1">
      <alignment vertical="center"/>
      <protection locked="0"/>
    </xf>
    <xf numFmtId="0" fontId="11" fillId="0" borderId="7" xfId="0" applyFont="1" applyFill="1" applyBorder="1" applyAlignment="1" applyProtection="1">
      <alignment horizontal="center" vertical="center"/>
    </xf>
    <xf numFmtId="0" fontId="13" fillId="0" borderId="16" xfId="0" applyFont="1" applyFill="1" applyBorder="1" applyAlignment="1">
      <alignment horizontal="center" vertical="center"/>
    </xf>
    <xf numFmtId="0" fontId="11" fillId="0" borderId="17" xfId="0" applyFont="1" applyFill="1" applyBorder="1" applyAlignment="1">
      <alignment horizontal="center" vertical="center"/>
    </xf>
    <xf numFmtId="0" fontId="13" fillId="0" borderId="19" xfId="0" applyFont="1" applyFill="1" applyBorder="1" applyAlignment="1">
      <alignment horizontal="center" vertical="center"/>
    </xf>
    <xf numFmtId="0" fontId="13" fillId="0" borderId="0" xfId="0" applyFont="1" applyFill="1" applyBorder="1" applyAlignment="1" applyProtection="1">
      <alignment horizontal="center"/>
      <protection locked="0"/>
    </xf>
    <xf numFmtId="0" fontId="11" fillId="0" borderId="9" xfId="0" applyFont="1" applyFill="1" applyBorder="1" applyAlignment="1" applyProtection="1">
      <alignment horizontal="center" vertical="center"/>
    </xf>
    <xf numFmtId="0" fontId="36" fillId="0" borderId="9" xfId="0" applyFont="1" applyFill="1" applyBorder="1" applyAlignment="1" applyProtection="1">
      <alignment horizontal="left" vertical="center"/>
    </xf>
    <xf numFmtId="0" fontId="37" fillId="0" borderId="22" xfId="0" applyFont="1" applyFill="1" applyBorder="1" applyAlignment="1">
      <alignment horizontal="left" vertical="center"/>
    </xf>
    <xf numFmtId="0" fontId="0" fillId="0" borderId="33" xfId="0" applyBorder="1">
      <alignment vertical="center"/>
    </xf>
    <xf numFmtId="0" fontId="12" fillId="0" borderId="31" xfId="0" applyFont="1" applyBorder="1" applyProtection="1">
      <alignment vertical="center"/>
      <protection locked="0"/>
    </xf>
    <xf numFmtId="0" fontId="0" fillId="0" borderId="42" xfId="0" applyBorder="1">
      <alignment vertical="center"/>
    </xf>
    <xf numFmtId="0" fontId="7" fillId="0" borderId="40" xfId="0" applyFont="1" applyFill="1" applyBorder="1" applyAlignment="1" applyProtection="1">
      <alignment horizontal="center" vertical="center"/>
    </xf>
    <xf numFmtId="0" fontId="9" fillId="0" borderId="40" xfId="0" applyFont="1" applyFill="1" applyBorder="1" applyAlignment="1" applyProtection="1">
      <alignment horizontal="center" vertical="center"/>
    </xf>
    <xf numFmtId="0" fontId="7" fillId="0" borderId="1" xfId="0" applyFont="1" applyFill="1" applyBorder="1" applyAlignment="1" applyProtection="1">
      <alignment horizontal="center" vertical="center"/>
    </xf>
    <xf numFmtId="0" fontId="9" fillId="0" borderId="3" xfId="0" applyFont="1" applyFill="1" applyBorder="1" applyAlignment="1" applyProtection="1">
      <alignment horizontal="center" vertical="center"/>
    </xf>
    <xf numFmtId="0" fontId="0" fillId="0" borderId="7" xfId="0" applyFill="1" applyBorder="1" applyAlignment="1" applyProtection="1">
      <alignment horizontal="center" vertical="center"/>
      <protection locked="0"/>
    </xf>
    <xf numFmtId="0" fontId="0" fillId="0" borderId="0" xfId="0">
      <alignment vertical="center"/>
    </xf>
    <xf numFmtId="0" fontId="17" fillId="0" borderId="0" xfId="1" applyFont="1" applyAlignment="1">
      <alignment horizontal="center" vertical="center"/>
    </xf>
    <xf numFmtId="58" fontId="19" fillId="0" borderId="0" xfId="1" applyNumberFormat="1" applyFont="1" applyAlignment="1">
      <alignment horizontal="right" vertical="center"/>
    </xf>
    <xf numFmtId="0" fontId="19" fillId="0" borderId="0" xfId="1" applyFont="1" applyAlignment="1">
      <alignment horizontal="right" vertical="center"/>
    </xf>
    <xf numFmtId="0" fontId="31" fillId="0" borderId="0" xfId="1" applyFont="1" applyAlignment="1">
      <alignment horizontal="center" vertical="center" wrapText="1"/>
    </xf>
    <xf numFmtId="0" fontId="31" fillId="0" borderId="0" xfId="1" applyFont="1" applyAlignment="1">
      <alignment horizontal="center" vertical="center"/>
    </xf>
    <xf numFmtId="0" fontId="18" fillId="0" borderId="0" xfId="1" applyFont="1" applyAlignment="1">
      <alignment horizontal="center" vertical="center"/>
    </xf>
    <xf numFmtId="0" fontId="19" fillId="0" borderId="0" xfId="1" applyFont="1" applyAlignment="1">
      <alignment horizontal="left" vertical="top" wrapText="1"/>
    </xf>
    <xf numFmtId="0" fontId="26" fillId="0" borderId="25" xfId="1" applyFont="1" applyBorder="1" applyAlignment="1">
      <alignment horizontal="left" vertical="center" wrapText="1"/>
    </xf>
    <xf numFmtId="0" fontId="11" fillId="0" borderId="7" xfId="0" applyFont="1" applyFill="1" applyBorder="1" applyAlignment="1">
      <alignment horizontal="center" vertical="center"/>
    </xf>
    <xf numFmtId="0" fontId="11" fillId="0" borderId="17" xfId="0" applyFont="1" applyFill="1" applyBorder="1" applyAlignment="1">
      <alignment horizontal="center" vertical="center"/>
    </xf>
    <xf numFmtId="0" fontId="11" fillId="0" borderId="18" xfId="0" applyFont="1" applyFill="1" applyBorder="1" applyAlignment="1">
      <alignment horizontal="center" vertical="center"/>
    </xf>
    <xf numFmtId="0" fontId="11" fillId="0" borderId="20" xfId="0" applyFont="1" applyFill="1" applyBorder="1" applyAlignment="1">
      <alignment horizontal="center" vertical="center"/>
    </xf>
    <xf numFmtId="0" fontId="4" fillId="0" borderId="0" xfId="0" applyFont="1" applyAlignment="1">
      <alignment horizontal="left" wrapText="1"/>
    </xf>
    <xf numFmtId="0" fontId="5" fillId="0" borderId="0" xfId="0" applyFont="1" applyAlignment="1">
      <alignment horizontal="left"/>
    </xf>
    <xf numFmtId="0" fontId="11" fillId="0" borderId="0" xfId="0" applyFont="1" applyFill="1" applyBorder="1" applyAlignment="1">
      <alignment horizontal="center"/>
    </xf>
    <xf numFmtId="0" fontId="11" fillId="0" borderId="0" xfId="0" applyFont="1" applyAlignment="1">
      <alignment horizontal="center"/>
    </xf>
    <xf numFmtId="0" fontId="11" fillId="0" borderId="43" xfId="0" applyFont="1" applyFill="1" applyBorder="1" applyAlignment="1">
      <alignment horizontal="center"/>
    </xf>
    <xf numFmtId="0" fontId="11" fillId="0" borderId="43" xfId="0" applyFont="1" applyBorder="1" applyAlignment="1">
      <alignment horizontal="center"/>
    </xf>
    <xf numFmtId="0" fontId="11" fillId="0" borderId="44" xfId="0" applyFont="1" applyBorder="1" applyAlignment="1">
      <alignment horizontal="center"/>
    </xf>
    <xf numFmtId="0" fontId="13" fillId="0" borderId="43" xfId="0" applyFont="1" applyFill="1" applyBorder="1" applyAlignment="1" applyProtection="1">
      <alignment horizontal="center"/>
      <protection locked="0"/>
    </xf>
    <xf numFmtId="0" fontId="13" fillId="0" borderId="32" xfId="0" applyFont="1" applyFill="1" applyBorder="1" applyAlignment="1">
      <alignment horizontal="center" vertical="center"/>
    </xf>
    <xf numFmtId="0" fontId="13" fillId="0" borderId="33" xfId="0" applyFont="1" applyFill="1" applyBorder="1" applyAlignment="1">
      <alignment horizontal="center" vertical="center"/>
    </xf>
    <xf numFmtId="0" fontId="13" fillId="0" borderId="34" xfId="0" applyFont="1" applyFill="1" applyBorder="1" applyAlignment="1">
      <alignment horizontal="center" vertical="center"/>
    </xf>
    <xf numFmtId="0" fontId="11" fillId="0" borderId="24" xfId="0" applyFont="1" applyFill="1" applyBorder="1" applyAlignment="1">
      <alignment horizontal="center" vertical="center"/>
    </xf>
    <xf numFmtId="0" fontId="11" fillId="0" borderId="26" xfId="0" applyFont="1" applyFill="1" applyBorder="1" applyAlignment="1">
      <alignment horizontal="center" vertical="center"/>
    </xf>
    <xf numFmtId="0" fontId="11" fillId="0" borderId="28" xfId="0" applyFont="1" applyFill="1" applyBorder="1" applyAlignment="1">
      <alignment horizontal="center" vertical="center"/>
    </xf>
    <xf numFmtId="0" fontId="11" fillId="0" borderId="30" xfId="0" applyFont="1" applyFill="1" applyBorder="1" applyAlignment="1">
      <alignment horizontal="center" vertical="center"/>
    </xf>
    <xf numFmtId="0" fontId="11" fillId="0" borderId="35" xfId="0" applyFont="1" applyFill="1" applyBorder="1" applyAlignment="1">
      <alignment horizontal="center" vertical="center"/>
    </xf>
    <xf numFmtId="0" fontId="11" fillId="0" borderId="36" xfId="0" applyFont="1" applyFill="1" applyBorder="1" applyAlignment="1">
      <alignment horizontal="center" vertical="center"/>
    </xf>
    <xf numFmtId="0" fontId="11" fillId="0" borderId="37" xfId="0" applyFont="1" applyFill="1" applyBorder="1" applyAlignment="1">
      <alignment horizontal="center" vertical="center"/>
    </xf>
    <xf numFmtId="0" fontId="11" fillId="0" borderId="38" xfId="0" applyFont="1" applyFill="1" applyBorder="1" applyAlignment="1">
      <alignment horizontal="center" vertical="center"/>
    </xf>
    <xf numFmtId="0" fontId="11" fillId="0" borderId="39" xfId="0" applyFont="1" applyFill="1" applyBorder="1" applyAlignment="1">
      <alignment horizontal="center" vertical="center"/>
    </xf>
    <xf numFmtId="0" fontId="11" fillId="0" borderId="22" xfId="0" applyFont="1" applyFill="1" applyBorder="1" applyAlignment="1">
      <alignment horizontal="center" vertical="center"/>
    </xf>
    <xf numFmtId="0" fontId="11" fillId="0" borderId="23" xfId="0" applyFont="1" applyFill="1" applyBorder="1" applyAlignment="1">
      <alignment horizontal="center" vertical="center"/>
    </xf>
    <xf numFmtId="0" fontId="11" fillId="0" borderId="31" xfId="0" applyFont="1" applyFill="1" applyBorder="1" applyAlignment="1">
      <alignment horizontal="center" vertical="center"/>
    </xf>
    <xf numFmtId="0" fontId="11" fillId="0" borderId="41" xfId="0" applyFont="1" applyFill="1" applyBorder="1" applyAlignment="1">
      <alignment horizontal="center" vertical="center"/>
    </xf>
    <xf numFmtId="0" fontId="4" fillId="0" borderId="0" xfId="0" applyFont="1" applyAlignment="1">
      <alignment horizontal="left" vertical="top" wrapText="1"/>
    </xf>
    <xf numFmtId="0" fontId="5" fillId="0" borderId="0" xfId="0" applyFont="1" applyAlignment="1">
      <alignment horizontal="left" vertical="top"/>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19843</xdr:colOff>
      <xdr:row>0</xdr:row>
      <xdr:rowOff>39688</xdr:rowOff>
    </xdr:from>
    <xdr:to>
      <xdr:col>7</xdr:col>
      <xdr:colOff>19843</xdr:colOff>
      <xdr:row>0</xdr:row>
      <xdr:rowOff>506016</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347265" y="39688"/>
          <a:ext cx="5586016" cy="46632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2400">
              <a:solidFill>
                <a:srgbClr val="FF0000"/>
              </a:solidFill>
            </a:rPr>
            <a:t>必ずランキング順で記入してください。</a:t>
          </a:r>
        </a:p>
      </xdr:txBody>
    </xdr:sp>
    <xdr:clientData/>
  </xdr:twoCellAnchor>
  <xdr:twoCellAnchor>
    <xdr:from>
      <xdr:col>14</xdr:col>
      <xdr:colOff>19843</xdr:colOff>
      <xdr:row>0</xdr:row>
      <xdr:rowOff>39688</xdr:rowOff>
    </xdr:from>
    <xdr:to>
      <xdr:col>20</xdr:col>
      <xdr:colOff>19843</xdr:colOff>
      <xdr:row>0</xdr:row>
      <xdr:rowOff>506016</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347265" y="39688"/>
          <a:ext cx="5586016" cy="46632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2400">
              <a:solidFill>
                <a:srgbClr val="FF0000"/>
              </a:solidFill>
            </a:rPr>
            <a:t>大会当日に必ず持参してください。</a:t>
          </a:r>
          <a:endParaRPr kumimoji="1" lang="en-US" altLang="ja-JP" sz="2400">
            <a:solidFill>
              <a:srgbClr val="FF0000"/>
            </a:solidFill>
          </a:endParaRPr>
        </a:p>
        <a:p>
          <a:pPr algn="ctr"/>
          <a:endParaRPr kumimoji="1" lang="ja-JP" altLang="en-US" sz="2400">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S61"/>
  <sheetViews>
    <sheetView tabSelected="1" zoomScaleNormal="100" workbookViewId="0"/>
  </sheetViews>
  <sheetFormatPr defaultColWidth="9" defaultRowHeight="13.2" x14ac:dyDescent="0.2"/>
  <cols>
    <col min="1" max="1" width="10.44140625" style="56" customWidth="1"/>
    <col min="2" max="2" width="1.44140625" style="56" customWidth="1"/>
    <col min="3" max="3" width="9" style="56"/>
    <col min="4" max="4" width="9.33203125" style="56" customWidth="1"/>
    <col min="5" max="6" width="9" style="56"/>
    <col min="7" max="7" width="10.44140625" style="56" customWidth="1"/>
    <col min="8" max="8" width="4.21875" style="56" customWidth="1"/>
    <col min="9" max="9" width="13.109375" style="56" customWidth="1"/>
    <col min="10" max="10" width="16.44140625" style="56" customWidth="1"/>
    <col min="11" max="11" width="6.109375" style="56" customWidth="1"/>
    <col min="12" max="16384" width="9" style="56"/>
  </cols>
  <sheetData>
    <row r="1" spans="1:10" ht="17.25" customHeight="1" x14ac:dyDescent="0.2">
      <c r="A1" s="53"/>
      <c r="B1" s="53"/>
      <c r="C1" s="53"/>
      <c r="D1" s="53"/>
      <c r="E1" s="53"/>
      <c r="F1" s="54"/>
      <c r="G1" s="53"/>
      <c r="H1" s="55"/>
      <c r="I1" s="124" t="s">
        <v>90</v>
      </c>
      <c r="J1" s="125"/>
    </row>
    <row r="2" spans="1:10" ht="42.75" customHeight="1" x14ac:dyDescent="0.2">
      <c r="A2" s="126" t="s">
        <v>94</v>
      </c>
      <c r="B2" s="127"/>
      <c r="C2" s="127"/>
      <c r="D2" s="127"/>
      <c r="E2" s="127"/>
      <c r="F2" s="127"/>
      <c r="G2" s="127"/>
      <c r="H2" s="127"/>
      <c r="I2" s="127"/>
      <c r="J2" s="127"/>
    </row>
    <row r="3" spans="1:10" ht="12" customHeight="1" x14ac:dyDescent="0.2">
      <c r="A3" s="128"/>
      <c r="B3" s="128"/>
      <c r="C3" s="128"/>
      <c r="D3" s="128"/>
      <c r="E3" s="128"/>
      <c r="F3" s="128"/>
      <c r="G3" s="128"/>
      <c r="H3" s="128"/>
      <c r="I3" s="128"/>
      <c r="J3" s="128"/>
    </row>
    <row r="4" spans="1:10" ht="19.5" customHeight="1" x14ac:dyDescent="0.2">
      <c r="A4" s="57" t="s">
        <v>47</v>
      </c>
      <c r="B4" s="55" t="s">
        <v>48</v>
      </c>
      <c r="C4" s="71" t="s">
        <v>84</v>
      </c>
      <c r="D4" s="82"/>
      <c r="E4" s="71"/>
      <c r="F4" s="71"/>
      <c r="G4" s="55"/>
      <c r="H4" s="55"/>
      <c r="I4" s="55"/>
      <c r="J4" s="55"/>
    </row>
    <row r="5" spans="1:10" ht="19.5" customHeight="1" x14ac:dyDescent="0.2">
      <c r="A5" s="57" t="s">
        <v>49</v>
      </c>
      <c r="B5" s="55" t="s">
        <v>48</v>
      </c>
      <c r="C5" s="71" t="s">
        <v>50</v>
      </c>
      <c r="D5" s="71"/>
      <c r="E5" s="71"/>
      <c r="F5" s="71"/>
      <c r="G5" s="55"/>
      <c r="H5" s="55"/>
      <c r="I5" s="55"/>
      <c r="J5" s="55"/>
    </row>
    <row r="6" spans="1:10" ht="19.5" customHeight="1" x14ac:dyDescent="0.2">
      <c r="A6" s="57" t="s">
        <v>51</v>
      </c>
      <c r="B6" s="55" t="s">
        <v>48</v>
      </c>
      <c r="C6" s="71" t="s">
        <v>91</v>
      </c>
      <c r="D6" s="71"/>
      <c r="E6" s="71"/>
      <c r="F6" s="71"/>
      <c r="G6" s="55"/>
      <c r="H6" s="55"/>
      <c r="I6" s="55"/>
      <c r="J6" s="55"/>
    </row>
    <row r="7" spans="1:10" ht="19.5" customHeight="1" x14ac:dyDescent="0.2">
      <c r="A7" s="57"/>
      <c r="B7" s="55"/>
      <c r="C7" s="71" t="s">
        <v>93</v>
      </c>
      <c r="D7" s="71"/>
      <c r="E7" s="71"/>
      <c r="F7" s="71"/>
      <c r="G7" s="55"/>
      <c r="H7" s="55"/>
      <c r="I7" s="55"/>
      <c r="J7" s="55"/>
    </row>
    <row r="8" spans="1:10" ht="19.5" customHeight="1" x14ac:dyDescent="0.2">
      <c r="A8" s="57"/>
      <c r="B8" s="55"/>
      <c r="C8" s="71" t="s">
        <v>92</v>
      </c>
      <c r="D8" s="71"/>
      <c r="E8" s="71"/>
      <c r="F8" s="71"/>
      <c r="G8" s="55"/>
      <c r="H8" s="55"/>
      <c r="I8" s="55"/>
      <c r="J8" s="55"/>
    </row>
    <row r="9" spans="1:10" ht="19.5" customHeight="1" x14ac:dyDescent="0.2">
      <c r="A9" s="57" t="s">
        <v>52</v>
      </c>
      <c r="B9" s="55" t="s">
        <v>53</v>
      </c>
      <c r="C9" s="71" t="s">
        <v>68</v>
      </c>
      <c r="D9" s="71"/>
      <c r="E9" s="71"/>
      <c r="F9" s="71"/>
      <c r="G9" s="55"/>
      <c r="H9" s="55"/>
      <c r="I9" s="55"/>
      <c r="J9" s="55"/>
    </row>
    <row r="10" spans="1:10" ht="19.5" customHeight="1" x14ac:dyDescent="0.2">
      <c r="A10" s="57" t="s">
        <v>54</v>
      </c>
      <c r="B10" s="55" t="s">
        <v>48</v>
      </c>
      <c r="C10" s="71" t="s">
        <v>69</v>
      </c>
      <c r="D10" s="63"/>
      <c r="E10" s="63"/>
      <c r="F10" s="63"/>
      <c r="H10" s="55"/>
      <c r="I10" s="55"/>
      <c r="J10" s="55"/>
    </row>
    <row r="11" spans="1:10" ht="19.5" customHeight="1" x14ac:dyDescent="0.2">
      <c r="A11" s="57" t="s">
        <v>55</v>
      </c>
      <c r="B11" s="58" t="s">
        <v>48</v>
      </c>
      <c r="C11" s="80" t="s">
        <v>70</v>
      </c>
      <c r="D11" s="62"/>
      <c r="E11" s="62"/>
      <c r="F11" s="63"/>
    </row>
    <row r="12" spans="1:10" ht="19.5" customHeight="1" x14ac:dyDescent="0.2">
      <c r="A12" s="57" t="s">
        <v>56</v>
      </c>
      <c r="C12" s="62" t="s">
        <v>95</v>
      </c>
      <c r="D12" s="62"/>
      <c r="E12" s="62"/>
      <c r="F12" s="63"/>
    </row>
    <row r="13" spans="1:10" ht="19.5" customHeight="1" x14ac:dyDescent="0.2">
      <c r="C13" s="59" t="s">
        <v>96</v>
      </c>
      <c r="D13" s="59"/>
      <c r="E13" s="59"/>
      <c r="J13" s="60"/>
    </row>
    <row r="14" spans="1:10" ht="19.5" customHeight="1" x14ac:dyDescent="0.2">
      <c r="A14" s="57" t="s">
        <v>57</v>
      </c>
      <c r="B14" s="55" t="s">
        <v>53</v>
      </c>
      <c r="C14" s="55" t="s">
        <v>58</v>
      </c>
      <c r="D14" s="55"/>
      <c r="E14" s="55"/>
      <c r="F14" s="55"/>
    </row>
    <row r="15" spans="1:10" ht="19.5" customHeight="1" x14ac:dyDescent="0.2">
      <c r="A15" s="57"/>
      <c r="B15" s="55"/>
      <c r="C15" s="96" t="s">
        <v>115</v>
      </c>
      <c r="D15" s="55"/>
      <c r="E15" s="55"/>
      <c r="F15" s="55"/>
    </row>
    <row r="16" spans="1:10" ht="19.5" customHeight="1" x14ac:dyDescent="0.2">
      <c r="A16" s="57" t="s">
        <v>59</v>
      </c>
      <c r="B16" s="55" t="s">
        <v>48</v>
      </c>
      <c r="C16" s="55" t="s">
        <v>71</v>
      </c>
      <c r="D16" s="55"/>
      <c r="E16" s="55"/>
      <c r="F16" s="55"/>
      <c r="G16" s="55"/>
      <c r="H16" s="55"/>
      <c r="I16" s="55"/>
      <c r="J16" s="55"/>
    </row>
    <row r="17" spans="1:19" ht="19.5" customHeight="1" x14ac:dyDescent="0.2">
      <c r="A17" s="57" t="s">
        <v>60</v>
      </c>
      <c r="B17" s="55" t="s">
        <v>48</v>
      </c>
      <c r="C17" s="55" t="s">
        <v>122</v>
      </c>
      <c r="D17" s="55"/>
      <c r="E17" s="55"/>
      <c r="F17" s="55"/>
      <c r="G17" s="55"/>
      <c r="H17" s="55"/>
      <c r="I17" s="55"/>
      <c r="J17" s="55"/>
    </row>
    <row r="18" spans="1:19" ht="19.5" customHeight="1" x14ac:dyDescent="0.2">
      <c r="A18" s="57" t="s">
        <v>61</v>
      </c>
      <c r="B18" s="55" t="s">
        <v>62</v>
      </c>
      <c r="C18" s="55" t="s">
        <v>63</v>
      </c>
      <c r="D18" s="55"/>
      <c r="E18" s="55"/>
      <c r="F18" s="55"/>
      <c r="G18" s="55"/>
      <c r="I18" s="55"/>
      <c r="J18" s="55"/>
    </row>
    <row r="19" spans="1:19" ht="19.5" customHeight="1" x14ac:dyDescent="0.2">
      <c r="A19" s="70" t="s">
        <v>74</v>
      </c>
      <c r="B19" s="55" t="s">
        <v>48</v>
      </c>
      <c r="C19" s="129" t="s">
        <v>116</v>
      </c>
      <c r="D19" s="129"/>
      <c r="E19" s="129"/>
      <c r="F19" s="129"/>
      <c r="G19" s="129"/>
      <c r="H19" s="129"/>
      <c r="I19" s="129"/>
      <c r="J19" s="129"/>
    </row>
    <row r="20" spans="1:19" ht="108" customHeight="1" x14ac:dyDescent="0.2">
      <c r="A20" s="65"/>
      <c r="B20" s="55"/>
      <c r="C20" s="129"/>
      <c r="D20" s="129"/>
      <c r="E20" s="129"/>
      <c r="F20" s="129"/>
      <c r="G20" s="129"/>
      <c r="H20" s="129"/>
      <c r="I20" s="129"/>
      <c r="J20" s="129"/>
    </row>
    <row r="21" spans="1:19" ht="19.5" customHeight="1" x14ac:dyDescent="0.2">
      <c r="B21" s="55"/>
      <c r="C21" s="79" t="s">
        <v>117</v>
      </c>
      <c r="D21" s="72"/>
      <c r="E21" s="72"/>
      <c r="F21" s="72"/>
      <c r="G21" s="72"/>
      <c r="H21" s="72"/>
      <c r="I21" s="72"/>
      <c r="J21" s="73"/>
    </row>
    <row r="22" spans="1:19" ht="19.5" customHeight="1" x14ac:dyDescent="0.2">
      <c r="A22" s="65"/>
      <c r="B22" s="55"/>
      <c r="C22" s="93" t="s">
        <v>85</v>
      </c>
      <c r="D22" s="64"/>
      <c r="E22" s="64"/>
      <c r="F22" s="64"/>
      <c r="G22" s="64"/>
      <c r="H22" s="64"/>
      <c r="I22" s="64"/>
      <c r="J22" s="74"/>
    </row>
    <row r="23" spans="1:19" ht="19.5" customHeight="1" x14ac:dyDescent="0.2">
      <c r="A23" s="65"/>
      <c r="B23" s="55"/>
      <c r="C23" s="93" t="s">
        <v>86</v>
      </c>
      <c r="D23" s="61"/>
      <c r="E23" s="61"/>
      <c r="F23" s="61"/>
      <c r="G23" s="61"/>
      <c r="H23" s="61"/>
      <c r="I23" s="61"/>
      <c r="J23" s="74"/>
    </row>
    <row r="24" spans="1:19" ht="19.5" customHeight="1" x14ac:dyDescent="0.2">
      <c r="A24" s="65"/>
      <c r="B24" s="55"/>
      <c r="C24" s="94" t="s">
        <v>87</v>
      </c>
      <c r="D24" s="75"/>
      <c r="E24" s="75"/>
      <c r="F24" s="75"/>
      <c r="G24" s="75"/>
      <c r="H24" s="75"/>
      <c r="I24" s="75"/>
      <c r="J24" s="76"/>
    </row>
    <row r="25" spans="1:19" ht="33.75" customHeight="1" x14ac:dyDescent="0.2">
      <c r="A25" s="57" t="s">
        <v>64</v>
      </c>
      <c r="B25" s="55"/>
      <c r="C25" s="130" t="s">
        <v>97</v>
      </c>
      <c r="D25" s="130"/>
      <c r="E25" s="130"/>
      <c r="F25" s="130"/>
      <c r="G25" s="130"/>
      <c r="H25" s="130"/>
      <c r="I25" s="130"/>
      <c r="J25" s="130"/>
      <c r="L25" s="55"/>
      <c r="O25" s="55"/>
      <c r="P25" s="55"/>
      <c r="Q25" s="55"/>
      <c r="S25" s="55"/>
    </row>
    <row r="26" spans="1:19" ht="19.5" customHeight="1" x14ac:dyDescent="0.2">
      <c r="A26" s="57" t="s">
        <v>65</v>
      </c>
      <c r="B26" s="55" t="s">
        <v>53</v>
      </c>
      <c r="C26" s="55" t="s">
        <v>118</v>
      </c>
      <c r="D26" s="55"/>
      <c r="H26" s="55"/>
      <c r="I26" s="69"/>
      <c r="L26" s="55"/>
      <c r="M26" s="55"/>
      <c r="N26" s="66"/>
      <c r="O26" s="53"/>
      <c r="P26" s="53"/>
      <c r="Q26" s="53"/>
      <c r="R26" s="55"/>
      <c r="S26" s="55"/>
    </row>
    <row r="27" spans="1:19" ht="19.5" customHeight="1" x14ac:dyDescent="0.2">
      <c r="C27" s="55" t="s">
        <v>79</v>
      </c>
      <c r="D27" s="55"/>
      <c r="E27" s="68"/>
      <c r="G27" s="55"/>
      <c r="H27" s="55"/>
      <c r="I27" s="69"/>
      <c r="L27" s="55"/>
      <c r="M27" s="67"/>
    </row>
    <row r="28" spans="1:19" ht="19.5" customHeight="1" x14ac:dyDescent="0.2">
      <c r="B28" s="55"/>
      <c r="C28" s="55" t="s">
        <v>119</v>
      </c>
      <c r="D28" s="55"/>
      <c r="E28" s="68"/>
      <c r="G28" s="55"/>
      <c r="H28" s="55"/>
      <c r="I28" s="77"/>
    </row>
    <row r="29" spans="1:19" ht="19.5" customHeight="1" x14ac:dyDescent="0.2">
      <c r="B29" s="55"/>
      <c r="C29" s="55" t="s">
        <v>66</v>
      </c>
      <c r="D29" s="55"/>
      <c r="E29" s="68"/>
      <c r="G29" s="55"/>
      <c r="H29" s="55"/>
      <c r="I29" s="69"/>
      <c r="M29" s="122"/>
    </row>
    <row r="30" spans="1:19" ht="19.5" customHeight="1" x14ac:dyDescent="0.2">
      <c r="A30" s="57"/>
      <c r="B30" s="55"/>
      <c r="C30" s="55" t="s">
        <v>67</v>
      </c>
      <c r="D30" s="55"/>
      <c r="E30" s="68"/>
      <c r="G30" s="55"/>
      <c r="H30" s="55"/>
      <c r="I30" s="69"/>
      <c r="M30" s="122"/>
    </row>
    <row r="31" spans="1:19" ht="19.5" customHeight="1" x14ac:dyDescent="0.2">
      <c r="A31" s="57"/>
      <c r="B31" s="55"/>
      <c r="C31" s="55" t="s">
        <v>88</v>
      </c>
      <c r="D31" s="55"/>
      <c r="E31" s="55"/>
      <c r="F31" s="55"/>
      <c r="G31" s="55"/>
      <c r="H31" s="55"/>
      <c r="I31" s="55"/>
      <c r="M31" s="122"/>
    </row>
    <row r="32" spans="1:19" ht="19.5" customHeight="1" x14ac:dyDescent="0.2">
      <c r="A32" s="55"/>
      <c r="B32" s="55"/>
      <c r="C32" s="55" t="s">
        <v>89</v>
      </c>
      <c r="D32" s="55"/>
      <c r="E32" s="55"/>
      <c r="F32" s="55"/>
      <c r="G32" s="55"/>
      <c r="H32" s="55"/>
      <c r="I32" s="55"/>
      <c r="M32" s="122"/>
    </row>
    <row r="33" spans="1:14" ht="19.5" customHeight="1" x14ac:dyDescent="0.2">
      <c r="A33" s="55"/>
      <c r="B33" s="55"/>
      <c r="C33" s="97" t="s">
        <v>120</v>
      </c>
      <c r="D33" s="55"/>
      <c r="E33" s="55"/>
      <c r="F33" s="55"/>
      <c r="G33" s="55"/>
      <c r="H33" s="55"/>
      <c r="I33" s="55"/>
      <c r="M33" s="122"/>
    </row>
    <row r="34" spans="1:14" ht="19.5" customHeight="1" x14ac:dyDescent="0.2">
      <c r="A34" s="55"/>
      <c r="B34" s="55"/>
      <c r="C34" s="97" t="s">
        <v>121</v>
      </c>
      <c r="D34" s="55"/>
      <c r="E34" s="55"/>
      <c r="F34" s="55"/>
      <c r="G34" s="55"/>
      <c r="H34" s="55"/>
      <c r="I34" s="55"/>
      <c r="M34" s="122"/>
    </row>
    <row r="35" spans="1:14" ht="19.5" customHeight="1" x14ac:dyDescent="0.2">
      <c r="A35" s="55"/>
      <c r="B35" s="55"/>
      <c r="C35" s="97" t="s">
        <v>113</v>
      </c>
      <c r="D35" s="55"/>
      <c r="E35" s="55"/>
      <c r="F35" s="55"/>
      <c r="G35" s="55"/>
      <c r="H35" s="55"/>
      <c r="I35" s="55"/>
      <c r="M35" s="122"/>
    </row>
    <row r="36" spans="1:14" ht="19.5" customHeight="1" x14ac:dyDescent="0.2">
      <c r="A36" s="55"/>
      <c r="B36" s="55"/>
      <c r="C36" s="55" t="s">
        <v>114</v>
      </c>
      <c r="E36" s="55"/>
      <c r="F36" s="55"/>
      <c r="G36" s="55"/>
      <c r="H36" s="55"/>
      <c r="I36" s="55"/>
      <c r="M36" s="122"/>
    </row>
    <row r="37" spans="1:14" ht="19.5" customHeight="1" x14ac:dyDescent="0.2">
      <c r="C37" s="59" t="s">
        <v>72</v>
      </c>
      <c r="J37" s="55"/>
      <c r="M37" s="122"/>
    </row>
    <row r="38" spans="1:14" ht="19.5" customHeight="1" x14ac:dyDescent="0.2">
      <c r="C38" s="123" t="s">
        <v>75</v>
      </c>
      <c r="D38" s="123"/>
      <c r="E38" s="55" t="s">
        <v>76</v>
      </c>
      <c r="F38" s="53"/>
      <c r="G38" s="53" t="s">
        <v>77</v>
      </c>
      <c r="I38" t="s">
        <v>73</v>
      </c>
      <c r="J38" s="65"/>
      <c r="M38" s="122"/>
    </row>
    <row r="39" spans="1:14" ht="18.75" customHeight="1" x14ac:dyDescent="0.2">
      <c r="J39" s="65"/>
      <c r="N39" s="122"/>
    </row>
    <row r="40" spans="1:14" ht="17.25" customHeight="1" x14ac:dyDescent="0.2">
      <c r="A40" s="55"/>
      <c r="B40" s="55"/>
      <c r="E40" s="53"/>
      <c r="F40" s="55"/>
      <c r="G40" s="55"/>
      <c r="H40" s="55"/>
      <c r="I40" s="55"/>
      <c r="J40" s="55"/>
      <c r="N40" s="122"/>
    </row>
    <row r="41" spans="1:14" ht="17.25" customHeight="1" x14ac:dyDescent="0.2">
      <c r="A41" s="55"/>
      <c r="B41" s="55"/>
      <c r="E41" s="55"/>
      <c r="F41" s="55"/>
      <c r="G41" s="55"/>
      <c r="H41" s="55"/>
      <c r="I41" s="55"/>
      <c r="J41" s="78"/>
      <c r="N41" s="122"/>
    </row>
    <row r="42" spans="1:14" ht="17.25" customHeight="1" x14ac:dyDescent="0.2">
      <c r="A42" s="55"/>
      <c r="B42" s="55"/>
      <c r="E42" s="55"/>
      <c r="F42" s="55"/>
      <c r="G42" s="55"/>
      <c r="H42" s="55"/>
      <c r="I42" s="55"/>
      <c r="J42" s="55"/>
      <c r="N42" s="122"/>
    </row>
    <row r="43" spans="1:14" ht="17.25" customHeight="1" x14ac:dyDescent="0.2">
      <c r="N43" s="122"/>
    </row>
    <row r="44" spans="1:14" ht="17.25" customHeight="1" x14ac:dyDescent="0.2">
      <c r="N44" s="122"/>
    </row>
    <row r="45" spans="1:14" ht="17.25" customHeight="1" x14ac:dyDescent="0.2"/>
    <row r="46" spans="1:14" ht="17.25" customHeight="1" x14ac:dyDescent="0.2"/>
    <row r="47" spans="1:14" ht="17.25" customHeight="1" x14ac:dyDescent="0.2"/>
    <row r="48" spans="1:14" ht="17.25" customHeight="1" x14ac:dyDescent="0.2"/>
    <row r="49" ht="17.25" customHeight="1" x14ac:dyDescent="0.2"/>
    <row r="50" ht="17.25" customHeight="1" x14ac:dyDescent="0.2"/>
    <row r="51" ht="17.25" customHeight="1" x14ac:dyDescent="0.2"/>
    <row r="52" ht="17.25" customHeight="1" x14ac:dyDescent="0.2"/>
    <row r="53" ht="17.25" customHeight="1" x14ac:dyDescent="0.2"/>
    <row r="54" ht="17.25" customHeight="1" x14ac:dyDescent="0.2"/>
    <row r="55" ht="17.25" customHeight="1" x14ac:dyDescent="0.2"/>
    <row r="56" ht="17.25" customHeight="1" x14ac:dyDescent="0.2"/>
    <row r="57" ht="17.25" customHeight="1" x14ac:dyDescent="0.2"/>
    <row r="58" ht="17.25" customHeight="1" x14ac:dyDescent="0.2"/>
    <row r="59" ht="17.25" customHeight="1" x14ac:dyDescent="0.2"/>
    <row r="60" ht="17.25" customHeight="1" x14ac:dyDescent="0.2"/>
    <row r="61" ht="17.25" customHeight="1" x14ac:dyDescent="0.2"/>
  </sheetData>
  <mergeCells count="8">
    <mergeCell ref="N39:N44"/>
    <mergeCell ref="C38:D38"/>
    <mergeCell ref="M29:M38"/>
    <mergeCell ref="I1:J1"/>
    <mergeCell ref="A2:J2"/>
    <mergeCell ref="A3:J3"/>
    <mergeCell ref="C19:J20"/>
    <mergeCell ref="C25:J25"/>
  </mergeCells>
  <phoneticPr fontId="3"/>
  <pageMargins left="0.51181102362204722" right="0" top="0.59055118110236227" bottom="0" header="0.31496062992125984" footer="0.23622047244094491"/>
  <pageSetup paperSize="9" scale="94" orientation="portrait" horizontalDpi="4294967292" verticalDpi="4294967292"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U97"/>
  <sheetViews>
    <sheetView view="pageBreakPreview" topLeftCell="A10" zoomScale="96" zoomScaleNormal="96" zoomScaleSheetLayoutView="96" workbookViewId="0">
      <selection activeCell="K12" sqref="K12"/>
    </sheetView>
  </sheetViews>
  <sheetFormatPr defaultRowHeight="13.2" x14ac:dyDescent="0.2"/>
  <cols>
    <col min="1" max="1" width="4.21875" customWidth="1"/>
    <col min="2" max="3" width="16.88671875" customWidth="1"/>
    <col min="4" max="4" width="12.44140625" customWidth="1"/>
    <col min="14" max="14" width="4.21875" style="95" customWidth="1"/>
    <col min="15" max="16" width="16.88671875" style="95" customWidth="1"/>
    <col min="17" max="17" width="13" style="95" customWidth="1"/>
    <col min="18" max="18" width="18.88671875" style="95" customWidth="1"/>
    <col min="19" max="20" width="13" style="95" customWidth="1"/>
    <col min="21" max="21" width="9" style="95"/>
  </cols>
  <sheetData>
    <row r="1" spans="1:21" ht="123.75" customHeight="1" x14ac:dyDescent="0.25">
      <c r="B1" s="135" t="s">
        <v>78</v>
      </c>
      <c r="C1" s="136"/>
      <c r="D1" s="136"/>
      <c r="E1" s="136"/>
      <c r="F1" s="136"/>
      <c r="G1" s="136"/>
      <c r="H1" s="136"/>
      <c r="O1" s="135" t="s">
        <v>112</v>
      </c>
      <c r="P1" s="136"/>
      <c r="Q1" s="136"/>
      <c r="R1" s="136"/>
      <c r="S1" s="136"/>
      <c r="T1" s="136"/>
      <c r="U1" s="136"/>
    </row>
    <row r="2" spans="1:21" ht="19.2" x14ac:dyDescent="0.2">
      <c r="B2" s="1" t="s">
        <v>98</v>
      </c>
      <c r="K2" s="2">
        <v>51</v>
      </c>
      <c r="L2" t="s">
        <v>0</v>
      </c>
      <c r="O2" s="1" t="s">
        <v>99</v>
      </c>
    </row>
    <row r="3" spans="1:21" ht="13.8" thickBot="1" x14ac:dyDescent="0.25">
      <c r="K3" s="2">
        <v>52</v>
      </c>
      <c r="L3" t="s">
        <v>1</v>
      </c>
    </row>
    <row r="4" spans="1:21" ht="23.25" customHeight="1" thickBot="1" x14ac:dyDescent="0.25">
      <c r="A4" s="3"/>
      <c r="B4" s="4" t="s">
        <v>2</v>
      </c>
      <c r="C4" s="5">
        <v>2</v>
      </c>
      <c r="D4" s="6" t="s">
        <v>3</v>
      </c>
      <c r="E4" s="7" t="s">
        <v>4</v>
      </c>
      <c r="F4" s="8" t="s">
        <v>5</v>
      </c>
      <c r="K4" s="2">
        <v>53</v>
      </c>
      <c r="L4" t="s">
        <v>6</v>
      </c>
      <c r="N4" s="3"/>
      <c r="O4" s="4" t="s">
        <v>2</v>
      </c>
      <c r="P4" s="5">
        <v>2</v>
      </c>
      <c r="Q4" s="6" t="s">
        <v>3</v>
      </c>
      <c r="R4" s="7" t="s">
        <v>4</v>
      </c>
      <c r="S4" s="8" t="s">
        <v>5</v>
      </c>
    </row>
    <row r="5" spans="1:21" ht="13.8" thickBot="1" x14ac:dyDescent="0.25">
      <c r="K5" s="2">
        <v>54</v>
      </c>
      <c r="L5" t="s">
        <v>7</v>
      </c>
    </row>
    <row r="6" spans="1:21" ht="19.5" customHeight="1" thickBot="1" x14ac:dyDescent="0.25">
      <c r="B6" s="9" t="s">
        <v>8</v>
      </c>
      <c r="C6" s="10">
        <v>54</v>
      </c>
      <c r="D6" s="11"/>
      <c r="K6" s="2">
        <v>55</v>
      </c>
      <c r="L6" t="s">
        <v>9</v>
      </c>
      <c r="O6" s="9" t="s">
        <v>8</v>
      </c>
      <c r="P6" s="10">
        <v>54</v>
      </c>
      <c r="Q6" s="11"/>
    </row>
    <row r="7" spans="1:21" ht="19.5" customHeight="1" thickBot="1" x14ac:dyDescent="0.25">
      <c r="B7" s="12" t="s">
        <v>10</v>
      </c>
      <c r="C7" s="13" t="str">
        <f>VLOOKUP(C6,K2:L22,2,FALSE)</f>
        <v>葉栗</v>
      </c>
      <c r="D7" s="14" t="s">
        <v>11</v>
      </c>
      <c r="E7" s="15" t="s">
        <v>12</v>
      </c>
      <c r="K7" s="2">
        <v>56</v>
      </c>
      <c r="L7" t="s">
        <v>13</v>
      </c>
      <c r="O7" s="12" t="s">
        <v>10</v>
      </c>
      <c r="P7" s="101" t="str">
        <f>VLOOKUP(P6,K2:L22,2,FALSE)</f>
        <v>葉栗</v>
      </c>
      <c r="Q7" s="102" t="s">
        <v>11</v>
      </c>
      <c r="R7" s="15" t="s">
        <v>12</v>
      </c>
    </row>
    <row r="8" spans="1:21" ht="26.25" customHeight="1" thickBot="1" x14ac:dyDescent="0.2">
      <c r="B8" s="16" t="s">
        <v>14</v>
      </c>
      <c r="C8" s="17"/>
      <c r="D8" s="18"/>
      <c r="E8" s="19"/>
      <c r="K8" s="2">
        <v>57</v>
      </c>
      <c r="L8" t="s">
        <v>15</v>
      </c>
      <c r="N8" s="24"/>
      <c r="O8" s="103"/>
      <c r="P8" s="110" t="s">
        <v>103</v>
      </c>
      <c r="Q8" s="137" t="s">
        <v>104</v>
      </c>
      <c r="R8" s="137"/>
      <c r="S8" s="138" t="s">
        <v>106</v>
      </c>
      <c r="T8" s="138"/>
    </row>
    <row r="9" spans="1:21" ht="19.5" customHeight="1" thickBot="1" x14ac:dyDescent="0.25">
      <c r="B9" s="20" t="s">
        <v>16</v>
      </c>
      <c r="C9" s="21" t="str">
        <f>"28-87"&amp;C6</f>
        <v>28-8754</v>
      </c>
      <c r="D9" s="22"/>
      <c r="E9" s="19" t="s">
        <v>17</v>
      </c>
      <c r="K9" s="2">
        <v>58</v>
      </c>
      <c r="L9" t="s">
        <v>18</v>
      </c>
      <c r="N9" s="24"/>
      <c r="O9" s="107" t="s">
        <v>100</v>
      </c>
      <c r="P9" s="108"/>
      <c r="Q9" s="132" t="s">
        <v>105</v>
      </c>
      <c r="R9" s="132"/>
      <c r="S9" s="132" t="s">
        <v>107</v>
      </c>
      <c r="T9" s="133"/>
      <c r="U9" s="50"/>
    </row>
    <row r="10" spans="1:21" ht="19.5" customHeight="1" thickBot="1" x14ac:dyDescent="0.25">
      <c r="B10" s="16" t="s">
        <v>19</v>
      </c>
      <c r="C10" s="17"/>
      <c r="D10" s="11"/>
      <c r="K10" s="2">
        <v>59</v>
      </c>
      <c r="L10" t="s">
        <v>20</v>
      </c>
      <c r="N10" s="24"/>
      <c r="O10" s="109" t="s">
        <v>108</v>
      </c>
      <c r="P10" s="104"/>
      <c r="Q10" s="131" t="s">
        <v>105</v>
      </c>
      <c r="R10" s="131"/>
      <c r="S10" s="131" t="s">
        <v>107</v>
      </c>
      <c r="T10" s="134"/>
      <c r="U10" s="50"/>
    </row>
    <row r="11" spans="1:21" ht="19.5" customHeight="1" thickBot="1" x14ac:dyDescent="0.25">
      <c r="B11" s="23" t="s">
        <v>21</v>
      </c>
      <c r="C11" s="87" t="s">
        <v>82</v>
      </c>
      <c r="D11" s="88"/>
      <c r="E11" s="89"/>
      <c r="K11" s="2">
        <v>60</v>
      </c>
      <c r="L11" t="s">
        <v>22</v>
      </c>
      <c r="N11" s="24"/>
      <c r="O11" s="109" t="s">
        <v>109</v>
      </c>
      <c r="P11" s="105"/>
      <c r="Q11" s="131" t="s">
        <v>105</v>
      </c>
      <c r="R11" s="131"/>
      <c r="S11" s="131" t="s">
        <v>107</v>
      </c>
      <c r="T11" s="134"/>
      <c r="U11" s="50"/>
    </row>
    <row r="12" spans="1:21" ht="19.5" customHeight="1" thickBot="1" x14ac:dyDescent="0.25">
      <c r="B12" s="23"/>
      <c r="C12" s="91" t="s">
        <v>83</v>
      </c>
      <c r="D12" s="92" t="str">
        <f>(C15+C65)*100&amp;"円"</f>
        <v>0円</v>
      </c>
      <c r="E12" s="90"/>
      <c r="F12" s="86"/>
      <c r="G12" s="90"/>
      <c r="H12" s="90"/>
      <c r="K12" s="2">
        <v>61</v>
      </c>
      <c r="L12" t="s">
        <v>24</v>
      </c>
      <c r="N12" s="24"/>
      <c r="O12" s="143" t="s">
        <v>101</v>
      </c>
      <c r="P12" s="106"/>
      <c r="Q12" s="146" t="s">
        <v>105</v>
      </c>
      <c r="R12" s="147"/>
      <c r="S12" s="146" t="s">
        <v>107</v>
      </c>
      <c r="T12" s="150"/>
      <c r="U12" s="98"/>
    </row>
    <row r="13" spans="1:21" s="95" customFormat="1" ht="19.5" customHeight="1" x14ac:dyDescent="0.2">
      <c r="B13" s="23"/>
      <c r="C13" s="99"/>
      <c r="D13" s="100"/>
      <c r="E13" s="90"/>
      <c r="F13" s="86"/>
      <c r="G13" s="90"/>
      <c r="H13" s="90"/>
      <c r="K13" s="2"/>
      <c r="N13" s="24"/>
      <c r="O13" s="144"/>
      <c r="P13" s="112" t="s">
        <v>110</v>
      </c>
      <c r="Q13" s="148"/>
      <c r="R13" s="149"/>
      <c r="S13" s="148"/>
      <c r="T13" s="151"/>
      <c r="U13" s="98"/>
    </row>
    <row r="14" spans="1:21" s="95" customFormat="1" ht="19.5" customHeight="1" thickBot="1" x14ac:dyDescent="0.25">
      <c r="B14" s="23"/>
      <c r="C14" s="117"/>
      <c r="D14" s="118"/>
      <c r="E14" s="90"/>
      <c r="F14" s="86"/>
      <c r="G14" s="90"/>
      <c r="H14" s="90"/>
      <c r="K14" s="2"/>
      <c r="N14" s="24"/>
      <c r="O14" s="143" t="s">
        <v>102</v>
      </c>
      <c r="P14" s="111"/>
      <c r="Q14" s="146" t="s">
        <v>105</v>
      </c>
      <c r="R14" s="147"/>
      <c r="S14" s="146" t="s">
        <v>107</v>
      </c>
      <c r="T14" s="150"/>
      <c r="U14" s="98"/>
    </row>
    <row r="15" spans="1:21" ht="19.5" customHeight="1" thickBot="1" x14ac:dyDescent="0.25">
      <c r="B15" s="26" t="s">
        <v>25</v>
      </c>
      <c r="C15" s="27">
        <f>COUNTA(B18:B47)</f>
        <v>0</v>
      </c>
      <c r="D15" s="28" t="s">
        <v>26</v>
      </c>
      <c r="E15" s="29" t="str">
        <f>C15*100&amp;"　円"</f>
        <v>0　円</v>
      </c>
      <c r="F15" t="s">
        <v>27</v>
      </c>
      <c r="K15" s="2">
        <v>62</v>
      </c>
      <c r="L15" t="s">
        <v>28</v>
      </c>
      <c r="N15" s="24"/>
      <c r="O15" s="145"/>
      <c r="P15" s="113" t="s">
        <v>111</v>
      </c>
      <c r="Q15" s="152"/>
      <c r="R15" s="153"/>
      <c r="S15" s="152"/>
      <c r="T15" s="154"/>
      <c r="U15" s="50"/>
    </row>
    <row r="16" spans="1:21" ht="13.8" thickBot="1" x14ac:dyDescent="0.25">
      <c r="K16" s="2">
        <v>63</v>
      </c>
      <c r="L16" t="s">
        <v>29</v>
      </c>
    </row>
    <row r="17" spans="1:20" ht="13.8" thickBot="1" x14ac:dyDescent="0.2">
      <c r="A17" s="30"/>
      <c r="B17" s="31" t="s">
        <v>30</v>
      </c>
      <c r="C17" s="31" t="s">
        <v>31</v>
      </c>
      <c r="D17" s="31" t="s">
        <v>32</v>
      </c>
      <c r="E17" s="32" t="s">
        <v>33</v>
      </c>
      <c r="K17" s="2">
        <v>64</v>
      </c>
      <c r="L17" t="s">
        <v>34</v>
      </c>
      <c r="N17" s="116"/>
      <c r="O17" s="142" t="s">
        <v>103</v>
      </c>
      <c r="P17" s="142"/>
      <c r="Q17" s="139" t="s">
        <v>104</v>
      </c>
      <c r="R17" s="139"/>
      <c r="S17" s="140" t="s">
        <v>106</v>
      </c>
      <c r="T17" s="141"/>
    </row>
    <row r="18" spans="1:20" ht="18" customHeight="1" x14ac:dyDescent="0.2">
      <c r="A18" s="33">
        <v>1</v>
      </c>
      <c r="B18" s="34"/>
      <c r="C18" s="34"/>
      <c r="D18" s="35"/>
      <c r="E18" s="36"/>
      <c r="F18" t="s">
        <v>35</v>
      </c>
      <c r="K18" s="2">
        <v>65</v>
      </c>
      <c r="L18" t="s">
        <v>36</v>
      </c>
      <c r="N18" s="33">
        <v>1</v>
      </c>
      <c r="O18" s="34"/>
      <c r="P18" s="34"/>
      <c r="Q18" s="132" t="s">
        <v>105</v>
      </c>
      <c r="R18" s="132"/>
      <c r="S18" s="132" t="s">
        <v>107</v>
      </c>
      <c r="T18" s="133"/>
    </row>
    <row r="19" spans="1:20" ht="18" customHeight="1" x14ac:dyDescent="0.2">
      <c r="A19" s="37">
        <v>2</v>
      </c>
      <c r="B19" s="38"/>
      <c r="C19" s="38"/>
      <c r="D19" s="39"/>
      <c r="E19" s="40"/>
      <c r="F19" t="s">
        <v>37</v>
      </c>
      <c r="K19" s="2">
        <v>66</v>
      </c>
      <c r="L19" t="s">
        <v>38</v>
      </c>
      <c r="N19" s="37">
        <v>2</v>
      </c>
      <c r="O19" s="38"/>
      <c r="P19" s="38"/>
      <c r="Q19" s="131" t="s">
        <v>105</v>
      </c>
      <c r="R19" s="131"/>
      <c r="S19" s="131" t="s">
        <v>107</v>
      </c>
      <c r="T19" s="134"/>
    </row>
    <row r="20" spans="1:20" ht="18" customHeight="1" x14ac:dyDescent="0.2">
      <c r="A20" s="37">
        <v>3</v>
      </c>
      <c r="B20" s="38"/>
      <c r="C20" s="38"/>
      <c r="D20" s="39"/>
      <c r="E20" s="40"/>
      <c r="K20" s="2">
        <v>67</v>
      </c>
      <c r="L20" t="s">
        <v>39</v>
      </c>
      <c r="N20" s="37">
        <v>3</v>
      </c>
      <c r="O20" s="38"/>
      <c r="P20" s="38"/>
      <c r="Q20" s="131" t="s">
        <v>105</v>
      </c>
      <c r="R20" s="131"/>
      <c r="S20" s="131" t="s">
        <v>107</v>
      </c>
      <c r="T20" s="134"/>
    </row>
    <row r="21" spans="1:20" ht="18" customHeight="1" x14ac:dyDescent="0.2">
      <c r="A21" s="37">
        <v>4</v>
      </c>
      <c r="B21" s="38"/>
      <c r="C21" s="38"/>
      <c r="D21" s="39"/>
      <c r="E21" s="40"/>
      <c r="K21" s="2">
        <v>68</v>
      </c>
      <c r="L21" t="s">
        <v>40</v>
      </c>
      <c r="N21" s="37">
        <v>4</v>
      </c>
      <c r="O21" s="38"/>
      <c r="P21" s="38"/>
      <c r="Q21" s="131" t="s">
        <v>105</v>
      </c>
      <c r="R21" s="131"/>
      <c r="S21" s="131" t="s">
        <v>107</v>
      </c>
      <c r="T21" s="134"/>
    </row>
    <row r="22" spans="1:20" ht="18" customHeight="1" x14ac:dyDescent="0.2">
      <c r="A22" s="37">
        <v>5</v>
      </c>
      <c r="B22" s="38"/>
      <c r="C22" s="38"/>
      <c r="D22" s="39"/>
      <c r="E22" s="40"/>
      <c r="K22" s="2">
        <v>69</v>
      </c>
      <c r="L22" t="s">
        <v>41</v>
      </c>
      <c r="N22" s="37">
        <v>5</v>
      </c>
      <c r="O22" s="38"/>
      <c r="P22" s="38"/>
      <c r="Q22" s="131" t="s">
        <v>105</v>
      </c>
      <c r="R22" s="131"/>
      <c r="S22" s="131" t="s">
        <v>107</v>
      </c>
      <c r="T22" s="134"/>
    </row>
    <row r="23" spans="1:20" ht="18" customHeight="1" x14ac:dyDescent="0.2">
      <c r="A23" s="37">
        <v>6</v>
      </c>
      <c r="B23" s="38"/>
      <c r="C23" s="38"/>
      <c r="D23" s="39"/>
      <c r="E23" s="40"/>
      <c r="N23" s="37">
        <v>6</v>
      </c>
      <c r="O23" s="38"/>
      <c r="P23" s="38"/>
      <c r="Q23" s="131" t="s">
        <v>105</v>
      </c>
      <c r="R23" s="131"/>
      <c r="S23" s="131" t="s">
        <v>107</v>
      </c>
      <c r="T23" s="134"/>
    </row>
    <row r="24" spans="1:20" ht="18" customHeight="1" x14ac:dyDescent="0.2">
      <c r="A24" s="37">
        <v>7</v>
      </c>
      <c r="B24" s="38"/>
      <c r="C24" s="38"/>
      <c r="D24" s="39"/>
      <c r="E24" s="40"/>
      <c r="N24" s="37">
        <v>7</v>
      </c>
      <c r="O24" s="38"/>
      <c r="P24" s="38"/>
      <c r="Q24" s="131" t="s">
        <v>105</v>
      </c>
      <c r="R24" s="131"/>
      <c r="S24" s="131" t="s">
        <v>107</v>
      </c>
      <c r="T24" s="134"/>
    </row>
    <row r="25" spans="1:20" ht="18" customHeight="1" x14ac:dyDescent="0.2">
      <c r="A25" s="37">
        <v>8</v>
      </c>
      <c r="B25" s="38"/>
      <c r="C25" s="38"/>
      <c r="D25" s="39"/>
      <c r="E25" s="40"/>
      <c r="N25" s="37">
        <v>8</v>
      </c>
      <c r="O25" s="38"/>
      <c r="P25" s="38"/>
      <c r="Q25" s="131" t="s">
        <v>105</v>
      </c>
      <c r="R25" s="131"/>
      <c r="S25" s="131" t="s">
        <v>107</v>
      </c>
      <c r="T25" s="134"/>
    </row>
    <row r="26" spans="1:20" ht="18" customHeight="1" x14ac:dyDescent="0.2">
      <c r="A26" s="37">
        <v>9</v>
      </c>
      <c r="B26" s="38"/>
      <c r="C26" s="38"/>
      <c r="D26" s="39"/>
      <c r="E26" s="40"/>
      <c r="N26" s="37">
        <v>9</v>
      </c>
      <c r="O26" s="38"/>
      <c r="P26" s="38"/>
      <c r="Q26" s="131" t="s">
        <v>105</v>
      </c>
      <c r="R26" s="131"/>
      <c r="S26" s="131" t="s">
        <v>107</v>
      </c>
      <c r="T26" s="134"/>
    </row>
    <row r="27" spans="1:20" ht="18" customHeight="1" thickBot="1" x14ac:dyDescent="0.25">
      <c r="A27" s="41">
        <v>10</v>
      </c>
      <c r="B27" s="42"/>
      <c r="C27" s="42"/>
      <c r="D27" s="43"/>
      <c r="E27" s="44"/>
      <c r="N27" s="41">
        <v>10</v>
      </c>
      <c r="O27" s="42"/>
      <c r="P27" s="42"/>
      <c r="Q27" s="155" t="s">
        <v>105</v>
      </c>
      <c r="R27" s="155"/>
      <c r="S27" s="155" t="s">
        <v>107</v>
      </c>
      <c r="T27" s="156"/>
    </row>
    <row r="28" spans="1:20" ht="18" customHeight="1" x14ac:dyDescent="0.2">
      <c r="A28" s="33">
        <v>11</v>
      </c>
      <c r="B28" s="34"/>
      <c r="C28" s="34"/>
      <c r="D28" s="35"/>
      <c r="E28" s="36"/>
      <c r="N28" s="33">
        <v>11</v>
      </c>
      <c r="O28" s="34"/>
      <c r="P28" s="34"/>
      <c r="Q28" s="132" t="s">
        <v>105</v>
      </c>
      <c r="R28" s="132"/>
      <c r="S28" s="132" t="s">
        <v>107</v>
      </c>
      <c r="T28" s="133"/>
    </row>
    <row r="29" spans="1:20" ht="18" customHeight="1" x14ac:dyDescent="0.2">
      <c r="A29" s="37">
        <v>12</v>
      </c>
      <c r="B29" s="38"/>
      <c r="C29" s="38"/>
      <c r="D29" s="39"/>
      <c r="E29" s="40"/>
      <c r="N29" s="37">
        <v>12</v>
      </c>
      <c r="O29" s="38"/>
      <c r="P29" s="38"/>
      <c r="Q29" s="131" t="s">
        <v>105</v>
      </c>
      <c r="R29" s="131"/>
      <c r="S29" s="131" t="s">
        <v>107</v>
      </c>
      <c r="T29" s="134"/>
    </row>
    <row r="30" spans="1:20" ht="18" customHeight="1" x14ac:dyDescent="0.2">
      <c r="A30" s="37">
        <v>13</v>
      </c>
      <c r="B30" s="38"/>
      <c r="C30" s="38"/>
      <c r="D30" s="39"/>
      <c r="E30" s="40"/>
      <c r="N30" s="37">
        <v>13</v>
      </c>
      <c r="O30" s="38"/>
      <c r="P30" s="38"/>
      <c r="Q30" s="131" t="s">
        <v>105</v>
      </c>
      <c r="R30" s="131"/>
      <c r="S30" s="131" t="s">
        <v>107</v>
      </c>
      <c r="T30" s="134"/>
    </row>
    <row r="31" spans="1:20" ht="18" customHeight="1" x14ac:dyDescent="0.2">
      <c r="A31" s="37">
        <v>14</v>
      </c>
      <c r="B31" s="38"/>
      <c r="C31" s="38"/>
      <c r="D31" s="39"/>
      <c r="E31" s="40"/>
      <c r="N31" s="37">
        <v>14</v>
      </c>
      <c r="O31" s="38"/>
      <c r="P31" s="38"/>
      <c r="Q31" s="131" t="s">
        <v>105</v>
      </c>
      <c r="R31" s="131"/>
      <c r="S31" s="131" t="s">
        <v>107</v>
      </c>
      <c r="T31" s="134"/>
    </row>
    <row r="32" spans="1:20" ht="18" customHeight="1" x14ac:dyDescent="0.2">
      <c r="A32" s="37">
        <v>15</v>
      </c>
      <c r="B32" s="38"/>
      <c r="C32" s="38"/>
      <c r="D32" s="39"/>
      <c r="E32" s="40"/>
      <c r="N32" s="37">
        <v>15</v>
      </c>
      <c r="O32" s="38"/>
      <c r="P32" s="38"/>
      <c r="Q32" s="131" t="s">
        <v>105</v>
      </c>
      <c r="R32" s="131"/>
      <c r="S32" s="131" t="s">
        <v>107</v>
      </c>
      <c r="T32" s="134"/>
    </row>
    <row r="33" spans="1:20" ht="18" customHeight="1" x14ac:dyDescent="0.2">
      <c r="A33" s="37">
        <v>16</v>
      </c>
      <c r="B33" s="38"/>
      <c r="C33" s="38"/>
      <c r="D33" s="39"/>
      <c r="E33" s="40"/>
      <c r="N33" s="37">
        <v>16</v>
      </c>
      <c r="O33" s="38"/>
      <c r="P33" s="38"/>
      <c r="Q33" s="131" t="s">
        <v>105</v>
      </c>
      <c r="R33" s="131"/>
      <c r="S33" s="131" t="s">
        <v>107</v>
      </c>
      <c r="T33" s="134"/>
    </row>
    <row r="34" spans="1:20" ht="18" customHeight="1" x14ac:dyDescent="0.2">
      <c r="A34" s="37">
        <v>17</v>
      </c>
      <c r="B34" s="38"/>
      <c r="C34" s="38"/>
      <c r="D34" s="39"/>
      <c r="E34" s="40"/>
      <c r="N34" s="37">
        <v>17</v>
      </c>
      <c r="O34" s="38"/>
      <c r="P34" s="38"/>
      <c r="Q34" s="131" t="s">
        <v>105</v>
      </c>
      <c r="R34" s="131"/>
      <c r="S34" s="131" t="s">
        <v>107</v>
      </c>
      <c r="T34" s="134"/>
    </row>
    <row r="35" spans="1:20" ht="18" customHeight="1" x14ac:dyDescent="0.2">
      <c r="A35" s="37">
        <v>18</v>
      </c>
      <c r="B35" s="38"/>
      <c r="C35" s="38"/>
      <c r="D35" s="39"/>
      <c r="E35" s="40"/>
      <c r="N35" s="37">
        <v>18</v>
      </c>
      <c r="O35" s="38"/>
      <c r="P35" s="38"/>
      <c r="Q35" s="131" t="s">
        <v>105</v>
      </c>
      <c r="R35" s="131"/>
      <c r="S35" s="131" t="s">
        <v>107</v>
      </c>
      <c r="T35" s="134"/>
    </row>
    <row r="36" spans="1:20" ht="18" customHeight="1" x14ac:dyDescent="0.2">
      <c r="A36" s="37">
        <v>19</v>
      </c>
      <c r="B36" s="38"/>
      <c r="C36" s="38"/>
      <c r="D36" s="39"/>
      <c r="E36" s="40"/>
      <c r="N36" s="37">
        <v>19</v>
      </c>
      <c r="O36" s="38"/>
      <c r="P36" s="38"/>
      <c r="Q36" s="131" t="s">
        <v>105</v>
      </c>
      <c r="R36" s="131"/>
      <c r="S36" s="131" t="s">
        <v>107</v>
      </c>
      <c r="T36" s="134"/>
    </row>
    <row r="37" spans="1:20" ht="18" customHeight="1" thickBot="1" x14ac:dyDescent="0.25">
      <c r="A37" s="41">
        <v>20</v>
      </c>
      <c r="B37" s="42"/>
      <c r="C37" s="42"/>
      <c r="D37" s="43"/>
      <c r="E37" s="44"/>
      <c r="N37" s="41">
        <v>20</v>
      </c>
      <c r="O37" s="42"/>
      <c r="P37" s="42"/>
      <c r="Q37" s="155" t="s">
        <v>105</v>
      </c>
      <c r="R37" s="155"/>
      <c r="S37" s="155" t="s">
        <v>107</v>
      </c>
      <c r="T37" s="156"/>
    </row>
    <row r="38" spans="1:20" ht="18" customHeight="1" x14ac:dyDescent="0.2">
      <c r="A38" s="33">
        <v>21</v>
      </c>
      <c r="B38" s="34"/>
      <c r="C38" s="34"/>
      <c r="D38" s="35"/>
      <c r="E38" s="36"/>
      <c r="N38" s="114">
        <v>21</v>
      </c>
      <c r="O38" s="115"/>
      <c r="P38" s="115"/>
      <c r="Q38" s="157" t="s">
        <v>105</v>
      </c>
      <c r="R38" s="157"/>
      <c r="S38" s="157" t="s">
        <v>107</v>
      </c>
      <c r="T38" s="158"/>
    </row>
    <row r="39" spans="1:20" ht="18" customHeight="1" x14ac:dyDescent="0.2">
      <c r="A39" s="37">
        <v>22</v>
      </c>
      <c r="B39" s="38"/>
      <c r="C39" s="38"/>
      <c r="D39" s="39"/>
      <c r="E39" s="40"/>
      <c r="N39" s="37">
        <v>22</v>
      </c>
      <c r="O39" s="38"/>
      <c r="P39" s="38"/>
      <c r="Q39" s="131" t="s">
        <v>105</v>
      </c>
      <c r="R39" s="131"/>
      <c r="S39" s="131" t="s">
        <v>107</v>
      </c>
      <c r="T39" s="134"/>
    </row>
    <row r="40" spans="1:20" ht="18" customHeight="1" x14ac:dyDescent="0.2">
      <c r="A40" s="37">
        <v>23</v>
      </c>
      <c r="B40" s="38"/>
      <c r="C40" s="38"/>
      <c r="D40" s="39"/>
      <c r="E40" s="40"/>
      <c r="N40" s="37">
        <v>23</v>
      </c>
      <c r="O40" s="38"/>
      <c r="P40" s="38"/>
      <c r="Q40" s="131" t="s">
        <v>105</v>
      </c>
      <c r="R40" s="131"/>
      <c r="S40" s="131" t="s">
        <v>107</v>
      </c>
      <c r="T40" s="134"/>
    </row>
    <row r="41" spans="1:20" ht="18" customHeight="1" x14ac:dyDescent="0.2">
      <c r="A41" s="37">
        <v>24</v>
      </c>
      <c r="B41" s="38"/>
      <c r="C41" s="38"/>
      <c r="D41" s="39"/>
      <c r="E41" s="40"/>
      <c r="N41" s="37">
        <v>24</v>
      </c>
      <c r="O41" s="38"/>
      <c r="P41" s="38"/>
      <c r="Q41" s="131" t="s">
        <v>105</v>
      </c>
      <c r="R41" s="131"/>
      <c r="S41" s="131" t="s">
        <v>107</v>
      </c>
      <c r="T41" s="134"/>
    </row>
    <row r="42" spans="1:20" ht="18" customHeight="1" x14ac:dyDescent="0.2">
      <c r="A42" s="37">
        <v>25</v>
      </c>
      <c r="B42" s="38"/>
      <c r="C42" s="38"/>
      <c r="D42" s="39"/>
      <c r="E42" s="40"/>
      <c r="N42" s="37">
        <v>25</v>
      </c>
      <c r="O42" s="38"/>
      <c r="P42" s="38"/>
      <c r="Q42" s="131" t="s">
        <v>105</v>
      </c>
      <c r="R42" s="131"/>
      <c r="S42" s="131" t="s">
        <v>107</v>
      </c>
      <c r="T42" s="134"/>
    </row>
    <row r="43" spans="1:20" ht="18" customHeight="1" x14ac:dyDescent="0.2">
      <c r="A43" s="37">
        <v>26</v>
      </c>
      <c r="B43" s="38"/>
      <c r="C43" s="38"/>
      <c r="D43" s="39"/>
      <c r="E43" s="40"/>
      <c r="N43" s="37">
        <v>26</v>
      </c>
      <c r="O43" s="38"/>
      <c r="P43" s="38"/>
      <c r="Q43" s="131" t="s">
        <v>105</v>
      </c>
      <c r="R43" s="131"/>
      <c r="S43" s="131" t="s">
        <v>107</v>
      </c>
      <c r="T43" s="134"/>
    </row>
    <row r="44" spans="1:20" ht="18" customHeight="1" x14ac:dyDescent="0.2">
      <c r="A44" s="37">
        <v>27</v>
      </c>
      <c r="B44" s="38"/>
      <c r="C44" s="38"/>
      <c r="D44" s="39"/>
      <c r="E44" s="40"/>
      <c r="N44" s="37">
        <v>27</v>
      </c>
      <c r="O44" s="38"/>
      <c r="P44" s="38"/>
      <c r="Q44" s="131" t="s">
        <v>105</v>
      </c>
      <c r="R44" s="131"/>
      <c r="S44" s="131" t="s">
        <v>107</v>
      </c>
      <c r="T44" s="134"/>
    </row>
    <row r="45" spans="1:20" ht="18" customHeight="1" x14ac:dyDescent="0.2">
      <c r="A45" s="37">
        <v>28</v>
      </c>
      <c r="B45" s="38"/>
      <c r="C45" s="38"/>
      <c r="D45" s="39"/>
      <c r="E45" s="40"/>
      <c r="N45" s="37">
        <v>28</v>
      </c>
      <c r="O45" s="38"/>
      <c r="P45" s="38"/>
      <c r="Q45" s="131" t="s">
        <v>105</v>
      </c>
      <c r="R45" s="131"/>
      <c r="S45" s="131" t="s">
        <v>107</v>
      </c>
      <c r="T45" s="134"/>
    </row>
    <row r="46" spans="1:20" ht="18" customHeight="1" x14ac:dyDescent="0.2">
      <c r="A46" s="37">
        <v>29</v>
      </c>
      <c r="B46" s="38"/>
      <c r="C46" s="38"/>
      <c r="D46" s="39"/>
      <c r="E46" s="40"/>
      <c r="N46" s="37">
        <v>29</v>
      </c>
      <c r="O46" s="38"/>
      <c r="P46" s="38"/>
      <c r="Q46" s="131" t="s">
        <v>105</v>
      </c>
      <c r="R46" s="131"/>
      <c r="S46" s="131" t="s">
        <v>107</v>
      </c>
      <c r="T46" s="134"/>
    </row>
    <row r="47" spans="1:20" ht="18" customHeight="1" thickBot="1" x14ac:dyDescent="0.25">
      <c r="A47" s="41">
        <v>30</v>
      </c>
      <c r="B47" s="42"/>
      <c r="C47" s="42"/>
      <c r="D47" s="43"/>
      <c r="E47" s="44"/>
      <c r="N47" s="41">
        <v>30</v>
      </c>
      <c r="O47" s="42"/>
      <c r="P47" s="42"/>
      <c r="Q47" s="155" t="s">
        <v>105</v>
      </c>
      <c r="R47" s="155"/>
      <c r="S47" s="155" t="s">
        <v>107</v>
      </c>
      <c r="T47" s="156"/>
    </row>
    <row r="52" spans="1:21" ht="19.2" x14ac:dyDescent="0.2">
      <c r="B52" s="1" t="str">
        <f>B2</f>
        <v>令和２年度　一宮市民卓球大会　参加申込書</v>
      </c>
      <c r="O52" s="1" t="str">
        <f>O2</f>
        <v>令和２年度　一宮市民卓球大会　健康確認簿</v>
      </c>
    </row>
    <row r="53" spans="1:21" ht="13.8" thickBot="1" x14ac:dyDescent="0.25"/>
    <row r="54" spans="1:21" ht="23.25" customHeight="1" thickBot="1" x14ac:dyDescent="0.25">
      <c r="A54" s="52"/>
      <c r="B54" s="4" t="s">
        <v>2</v>
      </c>
      <c r="C54" s="5">
        <v>2</v>
      </c>
      <c r="D54" s="6" t="s">
        <v>3</v>
      </c>
      <c r="E54" s="7" t="s">
        <v>44</v>
      </c>
      <c r="F54" s="8" t="s">
        <v>5</v>
      </c>
      <c r="K54" s="2">
        <v>51</v>
      </c>
      <c r="L54" s="95" t="s">
        <v>0</v>
      </c>
      <c r="N54" s="52"/>
      <c r="O54" s="4" t="s">
        <v>2</v>
      </c>
      <c r="P54" s="5">
        <v>2</v>
      </c>
      <c r="Q54" s="6" t="s">
        <v>3</v>
      </c>
      <c r="R54" s="7" t="s">
        <v>44</v>
      </c>
      <c r="S54" s="8" t="s">
        <v>5</v>
      </c>
    </row>
    <row r="55" spans="1:21" ht="13.8" thickBot="1" x14ac:dyDescent="0.25">
      <c r="K55" s="2">
        <v>52</v>
      </c>
      <c r="L55" s="95" t="s">
        <v>1</v>
      </c>
    </row>
    <row r="56" spans="1:21" s="95" customFormat="1" ht="19.5" customHeight="1" thickBot="1" x14ac:dyDescent="0.25">
      <c r="B56" s="9" t="s">
        <v>8</v>
      </c>
      <c r="C56" s="10">
        <f>C6</f>
        <v>54</v>
      </c>
      <c r="D56" s="11"/>
      <c r="K56" s="2">
        <v>53</v>
      </c>
      <c r="L56" s="95" t="s">
        <v>6</v>
      </c>
      <c r="O56" s="9" t="s">
        <v>8</v>
      </c>
      <c r="P56" s="10">
        <f>P6</f>
        <v>54</v>
      </c>
      <c r="Q56" s="11"/>
    </row>
    <row r="57" spans="1:21" s="95" customFormat="1" ht="19.5" customHeight="1" thickBot="1" x14ac:dyDescent="0.25">
      <c r="B57" s="12" t="s">
        <v>10</v>
      </c>
      <c r="C57" s="13" t="str">
        <f>C7</f>
        <v>葉栗</v>
      </c>
      <c r="D57" s="14" t="s">
        <v>11</v>
      </c>
      <c r="E57" s="15" t="s">
        <v>12</v>
      </c>
      <c r="K57" s="2">
        <v>54</v>
      </c>
      <c r="L57" s="95" t="s">
        <v>7</v>
      </c>
      <c r="O57" s="12" t="s">
        <v>10</v>
      </c>
      <c r="P57" s="101" t="str">
        <f>P7</f>
        <v>葉栗</v>
      </c>
      <c r="Q57" s="102" t="s">
        <v>11</v>
      </c>
      <c r="R57" s="15" t="s">
        <v>12</v>
      </c>
    </row>
    <row r="58" spans="1:21" s="95" customFormat="1" ht="26.25" customHeight="1" thickBot="1" x14ac:dyDescent="0.2">
      <c r="B58" s="16" t="s">
        <v>14</v>
      </c>
      <c r="C58" s="17"/>
      <c r="D58" s="18"/>
      <c r="E58" s="19"/>
      <c r="K58" s="2">
        <v>55</v>
      </c>
      <c r="L58" s="95" t="s">
        <v>9</v>
      </c>
      <c r="N58" s="24"/>
      <c r="O58" s="103"/>
      <c r="P58" s="110" t="s">
        <v>103</v>
      </c>
      <c r="Q58" s="137" t="s">
        <v>104</v>
      </c>
      <c r="R58" s="137"/>
      <c r="S58" s="138" t="s">
        <v>106</v>
      </c>
      <c r="T58" s="138"/>
    </row>
    <row r="59" spans="1:21" s="95" customFormat="1" ht="19.5" customHeight="1" x14ac:dyDescent="0.2">
      <c r="B59" s="20" t="s">
        <v>16</v>
      </c>
      <c r="C59" s="21" t="str">
        <f>"28-87"&amp;C56</f>
        <v>28-8754</v>
      </c>
      <c r="D59" s="22"/>
      <c r="E59" s="19" t="s">
        <v>17</v>
      </c>
      <c r="K59" s="2">
        <v>56</v>
      </c>
      <c r="L59" s="95" t="s">
        <v>13</v>
      </c>
      <c r="N59" s="24"/>
      <c r="O59" s="107" t="s">
        <v>100</v>
      </c>
      <c r="P59" s="108"/>
      <c r="Q59" s="132" t="s">
        <v>105</v>
      </c>
      <c r="R59" s="132"/>
      <c r="S59" s="132" t="s">
        <v>107</v>
      </c>
      <c r="T59" s="133"/>
      <c r="U59" s="50"/>
    </row>
    <row r="60" spans="1:21" s="95" customFormat="1" ht="19.5" customHeight="1" x14ac:dyDescent="0.2">
      <c r="B60" s="16" t="s">
        <v>19</v>
      </c>
      <c r="C60" s="121">
        <f>C10</f>
        <v>0</v>
      </c>
      <c r="D60" s="11"/>
      <c r="K60" s="2">
        <v>57</v>
      </c>
      <c r="L60" s="95" t="s">
        <v>15</v>
      </c>
      <c r="N60" s="24"/>
      <c r="O60" s="109" t="s">
        <v>108</v>
      </c>
      <c r="P60" s="104"/>
      <c r="Q60" s="131" t="s">
        <v>105</v>
      </c>
      <c r="R60" s="131"/>
      <c r="S60" s="131" t="s">
        <v>107</v>
      </c>
      <c r="T60" s="134"/>
      <c r="U60" s="50"/>
    </row>
    <row r="61" spans="1:21" s="95" customFormat="1" ht="19.5" customHeight="1" thickBot="1" x14ac:dyDescent="0.25">
      <c r="B61" s="23" t="s">
        <v>21</v>
      </c>
      <c r="C61" s="87" t="s">
        <v>82</v>
      </c>
      <c r="D61" s="88"/>
      <c r="E61" s="89"/>
      <c r="K61" s="2">
        <v>58</v>
      </c>
      <c r="L61" s="95" t="s">
        <v>18</v>
      </c>
      <c r="N61" s="24"/>
      <c r="O61" s="109" t="s">
        <v>109</v>
      </c>
      <c r="P61" s="105"/>
      <c r="Q61" s="131" t="s">
        <v>105</v>
      </c>
      <c r="R61" s="131"/>
      <c r="S61" s="131" t="s">
        <v>107</v>
      </c>
      <c r="T61" s="134"/>
      <c r="U61" s="50"/>
    </row>
    <row r="62" spans="1:21" s="95" customFormat="1" ht="19.5" customHeight="1" thickBot="1" x14ac:dyDescent="0.25">
      <c r="B62" s="23"/>
      <c r="C62" s="119" t="s">
        <v>83</v>
      </c>
      <c r="D62" s="120" t="str">
        <f>D12</f>
        <v>0円</v>
      </c>
      <c r="E62" s="90"/>
      <c r="F62" s="86"/>
      <c r="G62" s="90"/>
      <c r="H62" s="90"/>
      <c r="K62" s="2">
        <v>59</v>
      </c>
      <c r="L62" s="95" t="s">
        <v>20</v>
      </c>
      <c r="N62" s="24"/>
      <c r="O62" s="143" t="s">
        <v>101</v>
      </c>
      <c r="P62" s="106"/>
      <c r="Q62" s="146" t="s">
        <v>105</v>
      </c>
      <c r="R62" s="147"/>
      <c r="S62" s="146" t="s">
        <v>107</v>
      </c>
      <c r="T62" s="150"/>
      <c r="U62" s="98"/>
    </row>
    <row r="63" spans="1:21" s="95" customFormat="1" ht="19.5" customHeight="1" x14ac:dyDescent="0.2">
      <c r="B63" s="23"/>
      <c r="C63" s="99"/>
      <c r="D63" s="100"/>
      <c r="E63" s="90"/>
      <c r="F63" s="86"/>
      <c r="G63" s="90"/>
      <c r="H63" s="90"/>
      <c r="K63" s="2">
        <v>60</v>
      </c>
      <c r="L63" s="95" t="s">
        <v>22</v>
      </c>
      <c r="N63" s="24"/>
      <c r="O63" s="144"/>
      <c r="P63" s="112" t="s">
        <v>110</v>
      </c>
      <c r="Q63" s="148"/>
      <c r="R63" s="149"/>
      <c r="S63" s="148"/>
      <c r="T63" s="151"/>
      <c r="U63" s="98"/>
    </row>
    <row r="64" spans="1:21" s="95" customFormat="1" ht="19.5" customHeight="1" thickBot="1" x14ac:dyDescent="0.25">
      <c r="B64" s="23"/>
      <c r="C64" s="117"/>
      <c r="D64" s="118"/>
      <c r="E64" s="90"/>
      <c r="F64" s="86"/>
      <c r="G64" s="90"/>
      <c r="H64" s="90"/>
      <c r="K64" s="2">
        <v>61</v>
      </c>
      <c r="L64" s="95" t="s">
        <v>24</v>
      </c>
      <c r="N64" s="24"/>
      <c r="O64" s="143" t="s">
        <v>102</v>
      </c>
      <c r="P64" s="111"/>
      <c r="Q64" s="146" t="s">
        <v>105</v>
      </c>
      <c r="R64" s="147"/>
      <c r="S64" s="146" t="s">
        <v>107</v>
      </c>
      <c r="T64" s="150"/>
      <c r="U64" s="98"/>
    </row>
    <row r="65" spans="1:21" s="95" customFormat="1" ht="19.5" customHeight="1" thickBot="1" x14ac:dyDescent="0.25">
      <c r="B65" s="26" t="s">
        <v>25</v>
      </c>
      <c r="C65" s="27">
        <f>COUNTA(B68:B89)</f>
        <v>0</v>
      </c>
      <c r="D65" s="28" t="s">
        <v>26</v>
      </c>
      <c r="E65" s="29" t="str">
        <f>C65*100&amp;"　円"</f>
        <v>0　円</v>
      </c>
      <c r="F65" s="95" t="s">
        <v>27</v>
      </c>
      <c r="K65" s="2"/>
      <c r="N65" s="24"/>
      <c r="O65" s="145"/>
      <c r="P65" s="113" t="s">
        <v>111</v>
      </c>
      <c r="Q65" s="152"/>
      <c r="R65" s="153"/>
      <c r="S65" s="152"/>
      <c r="T65" s="154"/>
      <c r="U65" s="50"/>
    </row>
    <row r="66" spans="1:21" ht="13.8" thickBot="1" x14ac:dyDescent="0.25">
      <c r="K66" s="2"/>
      <c r="L66" s="95"/>
    </row>
    <row r="67" spans="1:21" s="95" customFormat="1" ht="13.8" thickBot="1" x14ac:dyDescent="0.2">
      <c r="A67" s="30"/>
      <c r="B67" s="31" t="s">
        <v>30</v>
      </c>
      <c r="C67" s="31" t="s">
        <v>31</v>
      </c>
      <c r="D67" s="31" t="s">
        <v>32</v>
      </c>
      <c r="E67" s="32" t="s">
        <v>33</v>
      </c>
      <c r="K67" s="2">
        <v>62</v>
      </c>
      <c r="L67" s="95" t="s">
        <v>28</v>
      </c>
      <c r="N67" s="116"/>
      <c r="O67" s="142" t="s">
        <v>103</v>
      </c>
      <c r="P67" s="142"/>
      <c r="Q67" s="139" t="s">
        <v>104</v>
      </c>
      <c r="R67" s="139"/>
      <c r="S67" s="140" t="s">
        <v>106</v>
      </c>
      <c r="T67" s="141"/>
    </row>
    <row r="68" spans="1:21" s="95" customFormat="1" ht="18" customHeight="1" x14ac:dyDescent="0.2">
      <c r="A68" s="33">
        <v>1</v>
      </c>
      <c r="B68" s="34"/>
      <c r="C68" s="34"/>
      <c r="D68" s="35"/>
      <c r="E68" s="36"/>
      <c r="F68" s="95" t="s">
        <v>35</v>
      </c>
      <c r="K68" s="2">
        <v>63</v>
      </c>
      <c r="L68" s="95" t="s">
        <v>29</v>
      </c>
      <c r="N68" s="33">
        <v>1</v>
      </c>
      <c r="O68" s="34"/>
      <c r="P68" s="34"/>
      <c r="Q68" s="132" t="s">
        <v>105</v>
      </c>
      <c r="R68" s="132"/>
      <c r="S68" s="132" t="s">
        <v>107</v>
      </c>
      <c r="T68" s="133"/>
    </row>
    <row r="69" spans="1:21" s="95" customFormat="1" ht="18" customHeight="1" x14ac:dyDescent="0.2">
      <c r="A69" s="37">
        <v>2</v>
      </c>
      <c r="B69" s="38"/>
      <c r="C69" s="38"/>
      <c r="D69" s="39"/>
      <c r="E69" s="40"/>
      <c r="F69" s="95" t="s">
        <v>37</v>
      </c>
      <c r="K69" s="2">
        <v>64</v>
      </c>
      <c r="L69" s="95" t="s">
        <v>34</v>
      </c>
      <c r="N69" s="37">
        <v>2</v>
      </c>
      <c r="O69" s="38"/>
      <c r="P69" s="38"/>
      <c r="Q69" s="131" t="s">
        <v>105</v>
      </c>
      <c r="R69" s="131"/>
      <c r="S69" s="131" t="s">
        <v>107</v>
      </c>
      <c r="T69" s="134"/>
    </row>
    <row r="70" spans="1:21" s="95" customFormat="1" ht="18" customHeight="1" x14ac:dyDescent="0.2">
      <c r="A70" s="37">
        <v>3</v>
      </c>
      <c r="B70" s="38"/>
      <c r="C70" s="38"/>
      <c r="D70" s="39"/>
      <c r="E70" s="40"/>
      <c r="K70" s="2">
        <v>65</v>
      </c>
      <c r="L70" s="95" t="s">
        <v>36</v>
      </c>
      <c r="N70" s="37">
        <v>3</v>
      </c>
      <c r="O70" s="38"/>
      <c r="P70" s="38"/>
      <c r="Q70" s="131" t="s">
        <v>105</v>
      </c>
      <c r="R70" s="131"/>
      <c r="S70" s="131" t="s">
        <v>107</v>
      </c>
      <c r="T70" s="134"/>
    </row>
    <row r="71" spans="1:21" s="95" customFormat="1" ht="18" customHeight="1" x14ac:dyDescent="0.2">
      <c r="A71" s="37">
        <v>4</v>
      </c>
      <c r="B71" s="38"/>
      <c r="C71" s="38"/>
      <c r="D71" s="39"/>
      <c r="E71" s="40"/>
      <c r="K71" s="2">
        <v>66</v>
      </c>
      <c r="L71" s="95" t="s">
        <v>38</v>
      </c>
      <c r="N71" s="37">
        <v>4</v>
      </c>
      <c r="O71" s="38"/>
      <c r="P71" s="38"/>
      <c r="Q71" s="131" t="s">
        <v>105</v>
      </c>
      <c r="R71" s="131"/>
      <c r="S71" s="131" t="s">
        <v>107</v>
      </c>
      <c r="T71" s="134"/>
    </row>
    <row r="72" spans="1:21" s="95" customFormat="1" ht="18" customHeight="1" x14ac:dyDescent="0.2">
      <c r="A72" s="37">
        <v>5</v>
      </c>
      <c r="B72" s="38"/>
      <c r="C72" s="38"/>
      <c r="D72" s="39"/>
      <c r="E72" s="40"/>
      <c r="K72" s="2">
        <v>67</v>
      </c>
      <c r="L72" s="95" t="s">
        <v>39</v>
      </c>
      <c r="N72" s="37">
        <v>5</v>
      </c>
      <c r="O72" s="38"/>
      <c r="P72" s="38"/>
      <c r="Q72" s="131" t="s">
        <v>105</v>
      </c>
      <c r="R72" s="131"/>
      <c r="S72" s="131" t="s">
        <v>107</v>
      </c>
      <c r="T72" s="134"/>
    </row>
    <row r="73" spans="1:21" s="95" customFormat="1" ht="18" customHeight="1" x14ac:dyDescent="0.2">
      <c r="A73" s="37">
        <v>6</v>
      </c>
      <c r="B73" s="38"/>
      <c r="C73" s="38"/>
      <c r="D73" s="39"/>
      <c r="E73" s="40"/>
      <c r="K73" s="2">
        <v>68</v>
      </c>
      <c r="L73" s="95" t="s">
        <v>40</v>
      </c>
      <c r="N73" s="37">
        <v>6</v>
      </c>
      <c r="O73" s="38"/>
      <c r="P73" s="38"/>
      <c r="Q73" s="131" t="s">
        <v>105</v>
      </c>
      <c r="R73" s="131"/>
      <c r="S73" s="131" t="s">
        <v>107</v>
      </c>
      <c r="T73" s="134"/>
    </row>
    <row r="74" spans="1:21" s="95" customFormat="1" ht="18" customHeight="1" x14ac:dyDescent="0.2">
      <c r="A74" s="37">
        <v>7</v>
      </c>
      <c r="B74" s="38"/>
      <c r="C74" s="38"/>
      <c r="D74" s="39"/>
      <c r="E74" s="40"/>
      <c r="K74" s="2">
        <v>69</v>
      </c>
      <c r="L74" s="95" t="s">
        <v>41</v>
      </c>
      <c r="N74" s="37">
        <v>7</v>
      </c>
      <c r="O74" s="38"/>
      <c r="P74" s="38"/>
      <c r="Q74" s="131" t="s">
        <v>105</v>
      </c>
      <c r="R74" s="131"/>
      <c r="S74" s="131" t="s">
        <v>107</v>
      </c>
      <c r="T74" s="134"/>
    </row>
    <row r="75" spans="1:21" s="95" customFormat="1" ht="18" customHeight="1" x14ac:dyDescent="0.2">
      <c r="A75" s="37">
        <v>8</v>
      </c>
      <c r="B75" s="38"/>
      <c r="C75" s="38"/>
      <c r="D75" s="39"/>
      <c r="E75" s="40"/>
      <c r="N75" s="37">
        <v>8</v>
      </c>
      <c r="O75" s="38"/>
      <c r="P75" s="38"/>
      <c r="Q75" s="131" t="s">
        <v>105</v>
      </c>
      <c r="R75" s="131"/>
      <c r="S75" s="131" t="s">
        <v>107</v>
      </c>
      <c r="T75" s="134"/>
    </row>
    <row r="76" spans="1:21" s="95" customFormat="1" ht="18" customHeight="1" x14ac:dyDescent="0.2">
      <c r="A76" s="37">
        <v>9</v>
      </c>
      <c r="B76" s="38"/>
      <c r="C76" s="38"/>
      <c r="D76" s="39"/>
      <c r="E76" s="40"/>
      <c r="N76" s="37">
        <v>9</v>
      </c>
      <c r="O76" s="38"/>
      <c r="P76" s="38"/>
      <c r="Q76" s="131" t="s">
        <v>105</v>
      </c>
      <c r="R76" s="131"/>
      <c r="S76" s="131" t="s">
        <v>107</v>
      </c>
      <c r="T76" s="134"/>
    </row>
    <row r="77" spans="1:21" s="95" customFormat="1" ht="18" customHeight="1" thickBot="1" x14ac:dyDescent="0.25">
      <c r="A77" s="41">
        <v>10</v>
      </c>
      <c r="B77" s="42"/>
      <c r="C77" s="42"/>
      <c r="D77" s="43"/>
      <c r="E77" s="44"/>
      <c r="N77" s="41">
        <v>10</v>
      </c>
      <c r="O77" s="42"/>
      <c r="P77" s="42"/>
      <c r="Q77" s="155" t="s">
        <v>105</v>
      </c>
      <c r="R77" s="155"/>
      <c r="S77" s="155" t="s">
        <v>107</v>
      </c>
      <c r="T77" s="156"/>
    </row>
    <row r="78" spans="1:21" s="95" customFormat="1" ht="18" customHeight="1" x14ac:dyDescent="0.2">
      <c r="A78" s="33">
        <v>11</v>
      </c>
      <c r="B78" s="34"/>
      <c r="C78" s="34"/>
      <c r="D78" s="35"/>
      <c r="E78" s="36"/>
      <c r="N78" s="33">
        <v>11</v>
      </c>
      <c r="O78" s="34"/>
      <c r="P78" s="34"/>
      <c r="Q78" s="132" t="s">
        <v>105</v>
      </c>
      <c r="R78" s="132"/>
      <c r="S78" s="132" t="s">
        <v>107</v>
      </c>
      <c r="T78" s="133"/>
    </row>
    <row r="79" spans="1:21" s="95" customFormat="1" ht="18" customHeight="1" x14ac:dyDescent="0.2">
      <c r="A79" s="37">
        <v>12</v>
      </c>
      <c r="B79" s="38"/>
      <c r="C79" s="38"/>
      <c r="D79" s="39"/>
      <c r="E79" s="40"/>
      <c r="N79" s="37">
        <v>12</v>
      </c>
      <c r="O79" s="38"/>
      <c r="P79" s="38"/>
      <c r="Q79" s="131" t="s">
        <v>105</v>
      </c>
      <c r="R79" s="131"/>
      <c r="S79" s="131" t="s">
        <v>107</v>
      </c>
      <c r="T79" s="134"/>
    </row>
    <row r="80" spans="1:21" s="95" customFormat="1" ht="18" customHeight="1" x14ac:dyDescent="0.2">
      <c r="A80" s="37">
        <v>13</v>
      </c>
      <c r="B80" s="38"/>
      <c r="C80" s="38"/>
      <c r="D80" s="39"/>
      <c r="E80" s="40"/>
      <c r="N80" s="37">
        <v>13</v>
      </c>
      <c r="O80" s="38"/>
      <c r="P80" s="38"/>
      <c r="Q80" s="131" t="s">
        <v>105</v>
      </c>
      <c r="R80" s="131"/>
      <c r="S80" s="131" t="s">
        <v>107</v>
      </c>
      <c r="T80" s="134"/>
    </row>
    <row r="81" spans="1:20" s="95" customFormat="1" ht="18" customHeight="1" x14ac:dyDescent="0.2">
      <c r="A81" s="37">
        <v>14</v>
      </c>
      <c r="B81" s="38"/>
      <c r="C81" s="38"/>
      <c r="D81" s="39"/>
      <c r="E81" s="40"/>
      <c r="N81" s="37">
        <v>14</v>
      </c>
      <c r="O81" s="38"/>
      <c r="P81" s="38"/>
      <c r="Q81" s="131" t="s">
        <v>105</v>
      </c>
      <c r="R81" s="131"/>
      <c r="S81" s="131" t="s">
        <v>107</v>
      </c>
      <c r="T81" s="134"/>
    </row>
    <row r="82" spans="1:20" s="95" customFormat="1" ht="18" customHeight="1" x14ac:dyDescent="0.2">
      <c r="A82" s="37">
        <v>15</v>
      </c>
      <c r="B82" s="38"/>
      <c r="C82" s="38"/>
      <c r="D82" s="39"/>
      <c r="E82" s="40"/>
      <c r="N82" s="37">
        <v>15</v>
      </c>
      <c r="O82" s="38"/>
      <c r="P82" s="38"/>
      <c r="Q82" s="131" t="s">
        <v>105</v>
      </c>
      <c r="R82" s="131"/>
      <c r="S82" s="131" t="s">
        <v>107</v>
      </c>
      <c r="T82" s="134"/>
    </row>
    <row r="83" spans="1:20" s="95" customFormat="1" ht="18" customHeight="1" x14ac:dyDescent="0.2">
      <c r="A83" s="37">
        <v>16</v>
      </c>
      <c r="B83" s="38"/>
      <c r="C83" s="38"/>
      <c r="D83" s="39"/>
      <c r="E83" s="40"/>
      <c r="N83" s="37">
        <v>16</v>
      </c>
      <c r="O83" s="38"/>
      <c r="P83" s="38"/>
      <c r="Q83" s="131" t="s">
        <v>105</v>
      </c>
      <c r="R83" s="131"/>
      <c r="S83" s="131" t="s">
        <v>107</v>
      </c>
      <c r="T83" s="134"/>
    </row>
    <row r="84" spans="1:20" s="95" customFormat="1" ht="18" customHeight="1" x14ac:dyDescent="0.2">
      <c r="A84" s="37">
        <v>17</v>
      </c>
      <c r="B84" s="38"/>
      <c r="C84" s="38"/>
      <c r="D84" s="39"/>
      <c r="E84" s="40"/>
      <c r="N84" s="37">
        <v>17</v>
      </c>
      <c r="O84" s="38"/>
      <c r="P84" s="38"/>
      <c r="Q84" s="131" t="s">
        <v>105</v>
      </c>
      <c r="R84" s="131"/>
      <c r="S84" s="131" t="s">
        <v>107</v>
      </c>
      <c r="T84" s="134"/>
    </row>
    <row r="85" spans="1:20" s="95" customFormat="1" ht="18" customHeight="1" x14ac:dyDescent="0.2">
      <c r="A85" s="37">
        <v>18</v>
      </c>
      <c r="B85" s="38"/>
      <c r="C85" s="38"/>
      <c r="D85" s="39"/>
      <c r="E85" s="40"/>
      <c r="N85" s="37">
        <v>18</v>
      </c>
      <c r="O85" s="38"/>
      <c r="P85" s="38"/>
      <c r="Q85" s="131" t="s">
        <v>105</v>
      </c>
      <c r="R85" s="131"/>
      <c r="S85" s="131" t="s">
        <v>107</v>
      </c>
      <c r="T85" s="134"/>
    </row>
    <row r="86" spans="1:20" s="95" customFormat="1" ht="18" customHeight="1" x14ac:dyDescent="0.2">
      <c r="A86" s="37">
        <v>19</v>
      </c>
      <c r="B86" s="38"/>
      <c r="C86" s="38"/>
      <c r="D86" s="39"/>
      <c r="E86" s="40"/>
      <c r="N86" s="37">
        <v>19</v>
      </c>
      <c r="O86" s="38"/>
      <c r="P86" s="38"/>
      <c r="Q86" s="131" t="s">
        <v>105</v>
      </c>
      <c r="R86" s="131"/>
      <c r="S86" s="131" t="s">
        <v>107</v>
      </c>
      <c r="T86" s="134"/>
    </row>
    <row r="87" spans="1:20" s="95" customFormat="1" ht="18" customHeight="1" thickBot="1" x14ac:dyDescent="0.25">
      <c r="A87" s="41">
        <v>20</v>
      </c>
      <c r="B87" s="42"/>
      <c r="C87" s="42"/>
      <c r="D87" s="43"/>
      <c r="E87" s="44"/>
      <c r="N87" s="41">
        <v>20</v>
      </c>
      <c r="O87" s="42"/>
      <c r="P87" s="42"/>
      <c r="Q87" s="155" t="s">
        <v>105</v>
      </c>
      <c r="R87" s="155"/>
      <c r="S87" s="155" t="s">
        <v>107</v>
      </c>
      <c r="T87" s="156"/>
    </row>
    <row r="88" spans="1:20" s="95" customFormat="1" ht="18" customHeight="1" x14ac:dyDescent="0.2">
      <c r="A88" s="33">
        <v>21</v>
      </c>
      <c r="B88" s="34"/>
      <c r="C88" s="34"/>
      <c r="D88" s="35"/>
      <c r="E88" s="36"/>
      <c r="N88" s="114">
        <v>21</v>
      </c>
      <c r="O88" s="115"/>
      <c r="P88" s="115"/>
      <c r="Q88" s="157" t="s">
        <v>105</v>
      </c>
      <c r="R88" s="157"/>
      <c r="S88" s="157" t="s">
        <v>107</v>
      </c>
      <c r="T88" s="158"/>
    </row>
    <row r="89" spans="1:20" s="95" customFormat="1" ht="18" customHeight="1" x14ac:dyDescent="0.2">
      <c r="A89" s="37">
        <v>22</v>
      </c>
      <c r="B89" s="38"/>
      <c r="C89" s="38"/>
      <c r="D89" s="39"/>
      <c r="E89" s="40"/>
      <c r="N89" s="37">
        <v>22</v>
      </c>
      <c r="O89" s="38"/>
      <c r="P89" s="38"/>
      <c r="Q89" s="131" t="s">
        <v>105</v>
      </c>
      <c r="R89" s="131"/>
      <c r="S89" s="131" t="s">
        <v>107</v>
      </c>
      <c r="T89" s="134"/>
    </row>
    <row r="90" spans="1:20" s="95" customFormat="1" ht="18" customHeight="1" x14ac:dyDescent="0.2">
      <c r="A90" s="37">
        <v>23</v>
      </c>
      <c r="B90" s="38"/>
      <c r="C90" s="38"/>
      <c r="D90" s="39"/>
      <c r="E90" s="40"/>
      <c r="N90" s="37">
        <v>23</v>
      </c>
      <c r="O90" s="38"/>
      <c r="P90" s="38"/>
      <c r="Q90" s="131" t="s">
        <v>105</v>
      </c>
      <c r="R90" s="131"/>
      <c r="S90" s="131" t="s">
        <v>107</v>
      </c>
      <c r="T90" s="134"/>
    </row>
    <row r="91" spans="1:20" s="95" customFormat="1" ht="18" customHeight="1" x14ac:dyDescent="0.2">
      <c r="A91" s="37">
        <v>24</v>
      </c>
      <c r="B91" s="38"/>
      <c r="C91" s="38"/>
      <c r="D91" s="39"/>
      <c r="E91" s="40"/>
      <c r="N91" s="37">
        <v>24</v>
      </c>
      <c r="O91" s="38"/>
      <c r="P91" s="38"/>
      <c r="Q91" s="131" t="s">
        <v>105</v>
      </c>
      <c r="R91" s="131"/>
      <c r="S91" s="131" t="s">
        <v>107</v>
      </c>
      <c r="T91" s="134"/>
    </row>
    <row r="92" spans="1:20" s="95" customFormat="1" ht="18" customHeight="1" x14ac:dyDescent="0.2">
      <c r="A92" s="37">
        <v>25</v>
      </c>
      <c r="B92" s="38"/>
      <c r="C92" s="38"/>
      <c r="D92" s="39"/>
      <c r="E92" s="40"/>
      <c r="N92" s="37">
        <v>25</v>
      </c>
      <c r="O92" s="38"/>
      <c r="P92" s="38"/>
      <c r="Q92" s="131" t="s">
        <v>105</v>
      </c>
      <c r="R92" s="131"/>
      <c r="S92" s="131" t="s">
        <v>107</v>
      </c>
      <c r="T92" s="134"/>
    </row>
    <row r="93" spans="1:20" s="95" customFormat="1" ht="18" customHeight="1" x14ac:dyDescent="0.2">
      <c r="A93" s="37">
        <v>26</v>
      </c>
      <c r="B93" s="38"/>
      <c r="C93" s="38"/>
      <c r="D93" s="39"/>
      <c r="E93" s="40"/>
      <c r="N93" s="37">
        <v>26</v>
      </c>
      <c r="O93" s="38"/>
      <c r="P93" s="38"/>
      <c r="Q93" s="131" t="s">
        <v>105</v>
      </c>
      <c r="R93" s="131"/>
      <c r="S93" s="131" t="s">
        <v>107</v>
      </c>
      <c r="T93" s="134"/>
    </row>
    <row r="94" spans="1:20" s="95" customFormat="1" ht="18" customHeight="1" x14ac:dyDescent="0.2">
      <c r="A94" s="37">
        <v>27</v>
      </c>
      <c r="B94" s="38"/>
      <c r="C94" s="38"/>
      <c r="D94" s="39"/>
      <c r="E94" s="40"/>
      <c r="N94" s="37">
        <v>27</v>
      </c>
      <c r="O94" s="38"/>
      <c r="P94" s="38"/>
      <c r="Q94" s="131" t="s">
        <v>105</v>
      </c>
      <c r="R94" s="131"/>
      <c r="S94" s="131" t="s">
        <v>107</v>
      </c>
      <c r="T94" s="134"/>
    </row>
    <row r="95" spans="1:20" s="95" customFormat="1" ht="18" customHeight="1" x14ac:dyDescent="0.2">
      <c r="A95" s="37">
        <v>28</v>
      </c>
      <c r="B95" s="38"/>
      <c r="C95" s="38"/>
      <c r="D95" s="39"/>
      <c r="E95" s="40"/>
      <c r="N95" s="37">
        <v>28</v>
      </c>
      <c r="O95" s="38"/>
      <c r="P95" s="38"/>
      <c r="Q95" s="131" t="s">
        <v>105</v>
      </c>
      <c r="R95" s="131"/>
      <c r="S95" s="131" t="s">
        <v>107</v>
      </c>
      <c r="T95" s="134"/>
    </row>
    <row r="96" spans="1:20" s="95" customFormat="1" ht="18" customHeight="1" x14ac:dyDescent="0.2">
      <c r="A96" s="37">
        <v>29</v>
      </c>
      <c r="B96" s="38"/>
      <c r="C96" s="38"/>
      <c r="D96" s="39"/>
      <c r="E96" s="40"/>
      <c r="N96" s="37">
        <v>29</v>
      </c>
      <c r="O96" s="38"/>
      <c r="P96" s="38"/>
      <c r="Q96" s="131" t="s">
        <v>105</v>
      </c>
      <c r="R96" s="131"/>
      <c r="S96" s="131" t="s">
        <v>107</v>
      </c>
      <c r="T96" s="134"/>
    </row>
    <row r="97" spans="1:20" s="95" customFormat="1" ht="18" customHeight="1" thickBot="1" x14ac:dyDescent="0.25">
      <c r="A97" s="41">
        <v>30</v>
      </c>
      <c r="B97" s="42"/>
      <c r="C97" s="42"/>
      <c r="D97" s="43"/>
      <c r="E97" s="44"/>
      <c r="N97" s="41">
        <v>30</v>
      </c>
      <c r="O97" s="42"/>
      <c r="P97" s="42"/>
      <c r="Q97" s="155" t="s">
        <v>105</v>
      </c>
      <c r="R97" s="155"/>
      <c r="S97" s="155" t="s">
        <v>107</v>
      </c>
      <c r="T97" s="156"/>
    </row>
  </sheetData>
  <mergeCells count="156">
    <mergeCell ref="Q95:R95"/>
    <mergeCell ref="S95:T95"/>
    <mergeCell ref="Q96:R96"/>
    <mergeCell ref="S96:T96"/>
    <mergeCell ref="Q97:R97"/>
    <mergeCell ref="S97:T97"/>
    <mergeCell ref="Q92:R92"/>
    <mergeCell ref="S92:T92"/>
    <mergeCell ref="Q93:R93"/>
    <mergeCell ref="S93:T93"/>
    <mergeCell ref="Q94:R94"/>
    <mergeCell ref="S94:T94"/>
    <mergeCell ref="Q89:R89"/>
    <mergeCell ref="S89:T89"/>
    <mergeCell ref="Q90:R90"/>
    <mergeCell ref="S90:T90"/>
    <mergeCell ref="Q91:R91"/>
    <mergeCell ref="S91:T91"/>
    <mergeCell ref="Q86:R86"/>
    <mergeCell ref="S86:T86"/>
    <mergeCell ref="Q87:R87"/>
    <mergeCell ref="S87:T87"/>
    <mergeCell ref="Q88:R88"/>
    <mergeCell ref="S88:T88"/>
    <mergeCell ref="Q83:R83"/>
    <mergeCell ref="S83:T83"/>
    <mergeCell ref="Q84:R84"/>
    <mergeCell ref="S84:T84"/>
    <mergeCell ref="Q85:R85"/>
    <mergeCell ref="S85:T85"/>
    <mergeCell ref="Q80:R80"/>
    <mergeCell ref="S80:T80"/>
    <mergeCell ref="Q81:R81"/>
    <mergeCell ref="S81:T81"/>
    <mergeCell ref="Q82:R82"/>
    <mergeCell ref="S82:T82"/>
    <mergeCell ref="Q77:R77"/>
    <mergeCell ref="S77:T77"/>
    <mergeCell ref="Q78:R78"/>
    <mergeCell ref="S78:T78"/>
    <mergeCell ref="Q79:R79"/>
    <mergeCell ref="S79:T79"/>
    <mergeCell ref="Q74:R74"/>
    <mergeCell ref="S74:T74"/>
    <mergeCell ref="Q75:R75"/>
    <mergeCell ref="S75:T75"/>
    <mergeCell ref="Q76:R76"/>
    <mergeCell ref="S76:T76"/>
    <mergeCell ref="Q71:R71"/>
    <mergeCell ref="S71:T71"/>
    <mergeCell ref="Q72:R72"/>
    <mergeCell ref="S72:T72"/>
    <mergeCell ref="Q73:R73"/>
    <mergeCell ref="S73:T73"/>
    <mergeCell ref="Q68:R68"/>
    <mergeCell ref="S68:T68"/>
    <mergeCell ref="Q69:R69"/>
    <mergeCell ref="S69:T69"/>
    <mergeCell ref="Q70:R70"/>
    <mergeCell ref="S70:T70"/>
    <mergeCell ref="Q58:R58"/>
    <mergeCell ref="S58:T58"/>
    <mergeCell ref="O67:P67"/>
    <mergeCell ref="Q67:R67"/>
    <mergeCell ref="S67:T67"/>
    <mergeCell ref="O62:O63"/>
    <mergeCell ref="Q62:R63"/>
    <mergeCell ref="S62:T63"/>
    <mergeCell ref="O64:O65"/>
    <mergeCell ref="Q64:R65"/>
    <mergeCell ref="S64:T65"/>
    <mergeCell ref="Q59:R59"/>
    <mergeCell ref="S59:T59"/>
    <mergeCell ref="Q60:R60"/>
    <mergeCell ref="S60:T60"/>
    <mergeCell ref="Q61:R61"/>
    <mergeCell ref="S61:T61"/>
    <mergeCell ref="Q46:R46"/>
    <mergeCell ref="S46:T46"/>
    <mergeCell ref="Q47:R47"/>
    <mergeCell ref="S47:T47"/>
    <mergeCell ref="Q43:R43"/>
    <mergeCell ref="S43:T43"/>
    <mergeCell ref="Q44:R44"/>
    <mergeCell ref="S44:T44"/>
    <mergeCell ref="Q45:R45"/>
    <mergeCell ref="S45:T45"/>
    <mergeCell ref="Q40:R40"/>
    <mergeCell ref="S40:T40"/>
    <mergeCell ref="Q41:R41"/>
    <mergeCell ref="S41:T41"/>
    <mergeCell ref="Q42:R42"/>
    <mergeCell ref="S42:T42"/>
    <mergeCell ref="Q37:R37"/>
    <mergeCell ref="S37:T37"/>
    <mergeCell ref="Q38:R38"/>
    <mergeCell ref="S38:T38"/>
    <mergeCell ref="Q39:R39"/>
    <mergeCell ref="S39:T39"/>
    <mergeCell ref="Q34:R34"/>
    <mergeCell ref="S34:T34"/>
    <mergeCell ref="Q35:R35"/>
    <mergeCell ref="S35:T35"/>
    <mergeCell ref="Q36:R36"/>
    <mergeCell ref="S36:T36"/>
    <mergeCell ref="Q31:R31"/>
    <mergeCell ref="S31:T31"/>
    <mergeCell ref="Q32:R32"/>
    <mergeCell ref="S32:T32"/>
    <mergeCell ref="Q33:R33"/>
    <mergeCell ref="S33:T33"/>
    <mergeCell ref="Q28:R28"/>
    <mergeCell ref="S28:T28"/>
    <mergeCell ref="Q29:R29"/>
    <mergeCell ref="S29:T29"/>
    <mergeCell ref="Q30:R30"/>
    <mergeCell ref="S30:T30"/>
    <mergeCell ref="Q25:R25"/>
    <mergeCell ref="S25:T25"/>
    <mergeCell ref="Q26:R26"/>
    <mergeCell ref="S26:T26"/>
    <mergeCell ref="Q27:R27"/>
    <mergeCell ref="S27:T27"/>
    <mergeCell ref="Q22:R22"/>
    <mergeCell ref="S22:T22"/>
    <mergeCell ref="Q23:R23"/>
    <mergeCell ref="S23:T23"/>
    <mergeCell ref="Q24:R24"/>
    <mergeCell ref="S24:T24"/>
    <mergeCell ref="Q19:R19"/>
    <mergeCell ref="S19:T19"/>
    <mergeCell ref="Q20:R20"/>
    <mergeCell ref="S20:T20"/>
    <mergeCell ref="Q21:R21"/>
    <mergeCell ref="S21:T21"/>
    <mergeCell ref="Q18:R18"/>
    <mergeCell ref="S18:T18"/>
    <mergeCell ref="Q17:R17"/>
    <mergeCell ref="S17:T17"/>
    <mergeCell ref="O17:P17"/>
    <mergeCell ref="O12:O13"/>
    <mergeCell ref="O14:O15"/>
    <mergeCell ref="Q12:R13"/>
    <mergeCell ref="S12:T13"/>
    <mergeCell ref="Q14:R15"/>
    <mergeCell ref="S14:T15"/>
    <mergeCell ref="Q10:R10"/>
    <mergeCell ref="Q11:R11"/>
    <mergeCell ref="S9:T9"/>
    <mergeCell ref="S10:T10"/>
    <mergeCell ref="S11:T11"/>
    <mergeCell ref="B1:H1"/>
    <mergeCell ref="O1:U1"/>
    <mergeCell ref="Q9:R9"/>
    <mergeCell ref="Q8:R8"/>
    <mergeCell ref="S8:T8"/>
  </mergeCells>
  <phoneticPr fontId="3"/>
  <pageMargins left="0.7" right="0.7" top="0.75" bottom="0.75" header="0.3" footer="0.3"/>
  <pageSetup paperSize="9" scale="89" orientation="portrait" horizontalDpi="4294967292" verticalDpi="4294967292" r:id="rId1"/>
  <colBreaks count="1" manualBreakCount="1">
    <brk id="20" min="1" max="138" man="1"/>
  </col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184"/>
  <sheetViews>
    <sheetView view="pageBreakPreview" topLeftCell="A118" zoomScale="96" zoomScaleNormal="96" zoomScaleSheetLayoutView="96" workbookViewId="0">
      <selection activeCell="E191" sqref="E191"/>
    </sheetView>
  </sheetViews>
  <sheetFormatPr defaultColWidth="9" defaultRowHeight="13.2" x14ac:dyDescent="0.2"/>
  <cols>
    <col min="1" max="1" width="4.21875" style="81" customWidth="1"/>
    <col min="2" max="3" width="16.88671875" style="81" customWidth="1"/>
    <col min="4" max="4" width="12.44140625" style="81" customWidth="1"/>
    <col min="5" max="16384" width="9" style="81"/>
  </cols>
  <sheetData>
    <row r="1" spans="1:12" ht="113.25" customHeight="1" x14ac:dyDescent="0.2">
      <c r="B1" s="159" t="s">
        <v>80</v>
      </c>
      <c r="C1" s="160"/>
      <c r="D1" s="160"/>
      <c r="E1" s="160"/>
      <c r="F1" s="160"/>
      <c r="G1" s="160"/>
      <c r="H1" s="160"/>
    </row>
    <row r="2" spans="1:12" ht="19.2" x14ac:dyDescent="0.2">
      <c r="B2" s="1" t="str">
        <f>'中学生の部（一宮市立中学校用）'!B2</f>
        <v>令和２年度　一宮市民卓球大会　参加申込書</v>
      </c>
      <c r="K2" s="2">
        <v>51</v>
      </c>
      <c r="L2" s="81" t="s">
        <v>0</v>
      </c>
    </row>
    <row r="3" spans="1:12" ht="13.8" thickBot="1" x14ac:dyDescent="0.25">
      <c r="K3" s="2">
        <v>52</v>
      </c>
      <c r="L3" s="81" t="s">
        <v>1</v>
      </c>
    </row>
    <row r="4" spans="1:12" ht="23.25" customHeight="1" thickBot="1" x14ac:dyDescent="0.25">
      <c r="A4" s="3"/>
      <c r="B4" s="4" t="s">
        <v>2</v>
      </c>
      <c r="C4" s="5">
        <f>'中学生の部（一宮市立中学校用）'!C4</f>
        <v>2</v>
      </c>
      <c r="D4" s="6" t="s">
        <v>3</v>
      </c>
      <c r="E4" s="7" t="s">
        <v>4</v>
      </c>
      <c r="F4" s="8" t="s">
        <v>5</v>
      </c>
      <c r="K4" s="2">
        <v>53</v>
      </c>
      <c r="L4" s="81" t="s">
        <v>6</v>
      </c>
    </row>
    <row r="5" spans="1:12" ht="13.8" thickBot="1" x14ac:dyDescent="0.25">
      <c r="K5" s="2">
        <v>54</v>
      </c>
      <c r="L5" s="81" t="s">
        <v>7</v>
      </c>
    </row>
    <row r="6" spans="1:12" ht="19.5" customHeight="1" thickBot="1" x14ac:dyDescent="0.25">
      <c r="B6" s="9" t="s">
        <v>8</v>
      </c>
      <c r="C6" s="85" t="s">
        <v>81</v>
      </c>
      <c r="D6" s="11"/>
      <c r="K6" s="2">
        <v>55</v>
      </c>
      <c r="L6" s="81" t="s">
        <v>9</v>
      </c>
    </row>
    <row r="7" spans="1:12" ht="19.5" customHeight="1" thickBot="1" x14ac:dyDescent="0.25">
      <c r="B7" s="12" t="s">
        <v>10</v>
      </c>
      <c r="C7" s="84"/>
      <c r="D7" s="14" t="s">
        <v>11</v>
      </c>
      <c r="E7" s="15" t="s">
        <v>12</v>
      </c>
      <c r="K7" s="2">
        <v>56</v>
      </c>
      <c r="L7" s="81" t="s">
        <v>13</v>
      </c>
    </row>
    <row r="8" spans="1:12" ht="26.25" customHeight="1" thickBot="1" x14ac:dyDescent="0.25">
      <c r="B8" s="16" t="s">
        <v>14</v>
      </c>
      <c r="C8" s="17"/>
      <c r="D8" s="18"/>
      <c r="E8" s="19"/>
      <c r="K8" s="2">
        <v>57</v>
      </c>
      <c r="L8" s="81" t="s">
        <v>15</v>
      </c>
    </row>
    <row r="9" spans="1:12" ht="19.5" customHeight="1" thickBot="1" x14ac:dyDescent="0.25">
      <c r="B9" s="20" t="s">
        <v>16</v>
      </c>
      <c r="C9" s="83"/>
      <c r="D9" s="22"/>
      <c r="E9" s="19" t="s">
        <v>17</v>
      </c>
      <c r="K9" s="2">
        <v>58</v>
      </c>
      <c r="L9" s="81" t="s">
        <v>18</v>
      </c>
    </row>
    <row r="10" spans="1:12" ht="19.5" customHeight="1" thickBot="1" x14ac:dyDescent="0.25">
      <c r="B10" s="16" t="s">
        <v>19</v>
      </c>
      <c r="C10" s="17"/>
      <c r="D10" s="11"/>
      <c r="K10" s="2">
        <v>59</v>
      </c>
      <c r="L10" s="81" t="s">
        <v>20</v>
      </c>
    </row>
    <row r="11" spans="1:12" ht="19.5" customHeight="1" thickBot="1" x14ac:dyDescent="0.25">
      <c r="B11" s="23" t="s">
        <v>21</v>
      </c>
      <c r="C11" s="87" t="s">
        <v>82</v>
      </c>
      <c r="D11" s="88"/>
      <c r="K11" s="2">
        <v>60</v>
      </c>
      <c r="L11" s="81" t="s">
        <v>22</v>
      </c>
    </row>
    <row r="12" spans="1:12" ht="19.5" customHeight="1" thickBot="1" x14ac:dyDescent="0.25">
      <c r="B12" s="23"/>
      <c r="C12" s="91" t="s">
        <v>83</v>
      </c>
      <c r="D12" s="92" t="str">
        <f>(C13+C59+C105+C151)*100&amp;"円"</f>
        <v>0円</v>
      </c>
      <c r="E12" s="90"/>
      <c r="F12" s="86"/>
      <c r="G12" s="90"/>
      <c r="H12" s="90"/>
      <c r="K12" s="2">
        <v>61</v>
      </c>
      <c r="L12" s="81" t="s">
        <v>24</v>
      </c>
    </row>
    <row r="13" spans="1:12" ht="19.5" customHeight="1" thickBot="1" x14ac:dyDescent="0.25">
      <c r="B13" s="26" t="s">
        <v>25</v>
      </c>
      <c r="C13" s="27">
        <f>COUNTA(B16:B45)</f>
        <v>0</v>
      </c>
      <c r="D13" s="28" t="s">
        <v>26</v>
      </c>
      <c r="E13" s="29" t="str">
        <f>C13*100&amp;"　円"</f>
        <v>0　円</v>
      </c>
      <c r="F13" s="81" t="s">
        <v>27</v>
      </c>
      <c r="K13" s="2">
        <v>62</v>
      </c>
      <c r="L13" s="81" t="s">
        <v>28</v>
      </c>
    </row>
    <row r="14" spans="1:12" ht="13.8" thickBot="1" x14ac:dyDescent="0.25">
      <c r="K14" s="2">
        <v>63</v>
      </c>
      <c r="L14" s="81" t="s">
        <v>29</v>
      </c>
    </row>
    <row r="15" spans="1:12" ht="13.8" thickBot="1" x14ac:dyDescent="0.25">
      <c r="A15" s="30"/>
      <c r="B15" s="31" t="s">
        <v>30</v>
      </c>
      <c r="C15" s="31" t="s">
        <v>31</v>
      </c>
      <c r="D15" s="31" t="s">
        <v>32</v>
      </c>
      <c r="E15" s="32" t="s">
        <v>33</v>
      </c>
      <c r="K15" s="2">
        <v>64</v>
      </c>
      <c r="L15" s="81" t="s">
        <v>34</v>
      </c>
    </row>
    <row r="16" spans="1:12" ht="18" customHeight="1" x14ac:dyDescent="0.2">
      <c r="A16" s="33">
        <v>1</v>
      </c>
      <c r="B16" s="34"/>
      <c r="C16" s="34"/>
      <c r="D16" s="35"/>
      <c r="E16" s="36"/>
      <c r="F16" s="81" t="s">
        <v>35</v>
      </c>
      <c r="K16" s="2">
        <v>65</v>
      </c>
      <c r="L16" s="81" t="s">
        <v>36</v>
      </c>
    </row>
    <row r="17" spans="1:12" ht="18" customHeight="1" x14ac:dyDescent="0.2">
      <c r="A17" s="37">
        <v>2</v>
      </c>
      <c r="B17" s="38"/>
      <c r="C17" s="38"/>
      <c r="D17" s="39"/>
      <c r="E17" s="40"/>
      <c r="F17" s="81" t="s">
        <v>37</v>
      </c>
      <c r="K17" s="2">
        <v>66</v>
      </c>
      <c r="L17" s="81" t="s">
        <v>38</v>
      </c>
    </row>
    <row r="18" spans="1:12" ht="18" customHeight="1" x14ac:dyDescent="0.2">
      <c r="A18" s="37">
        <v>3</v>
      </c>
      <c r="B18" s="38"/>
      <c r="C18" s="38"/>
      <c r="D18" s="39"/>
      <c r="E18" s="40"/>
      <c r="K18" s="2">
        <v>67</v>
      </c>
      <c r="L18" s="81" t="s">
        <v>39</v>
      </c>
    </row>
    <row r="19" spans="1:12" ht="18" customHeight="1" x14ac:dyDescent="0.2">
      <c r="A19" s="37">
        <v>4</v>
      </c>
      <c r="B19" s="38"/>
      <c r="C19" s="38"/>
      <c r="D19" s="39"/>
      <c r="E19" s="40"/>
      <c r="K19" s="2">
        <v>68</v>
      </c>
      <c r="L19" s="81" t="s">
        <v>40</v>
      </c>
    </row>
    <row r="20" spans="1:12" ht="18" customHeight="1" x14ac:dyDescent="0.2">
      <c r="A20" s="37">
        <v>5</v>
      </c>
      <c r="B20" s="38"/>
      <c r="C20" s="38"/>
      <c r="D20" s="39"/>
      <c r="E20" s="40"/>
      <c r="K20" s="2">
        <v>69</v>
      </c>
      <c r="L20" s="81" t="s">
        <v>41</v>
      </c>
    </row>
    <row r="21" spans="1:12" ht="18" customHeight="1" x14ac:dyDescent="0.2">
      <c r="A21" s="37">
        <v>6</v>
      </c>
      <c r="B21" s="38"/>
      <c r="C21" s="38"/>
      <c r="D21" s="39"/>
      <c r="E21" s="40"/>
    </row>
    <row r="22" spans="1:12" ht="18" customHeight="1" x14ac:dyDescent="0.2">
      <c r="A22" s="37">
        <v>7</v>
      </c>
      <c r="B22" s="38"/>
      <c r="C22" s="38"/>
      <c r="D22" s="39"/>
      <c r="E22" s="40"/>
    </row>
    <row r="23" spans="1:12" ht="18" customHeight="1" x14ac:dyDescent="0.2">
      <c r="A23" s="37">
        <v>8</v>
      </c>
      <c r="B23" s="38"/>
      <c r="C23" s="38"/>
      <c r="D23" s="39"/>
      <c r="E23" s="40"/>
    </row>
    <row r="24" spans="1:12" ht="18" customHeight="1" x14ac:dyDescent="0.2">
      <c r="A24" s="37">
        <v>9</v>
      </c>
      <c r="B24" s="38"/>
      <c r="C24" s="38"/>
      <c r="D24" s="39"/>
      <c r="E24" s="40"/>
    </row>
    <row r="25" spans="1:12" ht="18" customHeight="1" thickBot="1" x14ac:dyDescent="0.25">
      <c r="A25" s="41">
        <v>10</v>
      </c>
      <c r="B25" s="42"/>
      <c r="C25" s="42"/>
      <c r="D25" s="43"/>
      <c r="E25" s="44"/>
    </row>
    <row r="26" spans="1:12" ht="18" customHeight="1" x14ac:dyDescent="0.2">
      <c r="A26" s="33">
        <v>11</v>
      </c>
      <c r="B26" s="34"/>
      <c r="C26" s="34"/>
      <c r="D26" s="35"/>
      <c r="E26" s="36"/>
    </row>
    <row r="27" spans="1:12" ht="18" customHeight="1" x14ac:dyDescent="0.2">
      <c r="A27" s="37">
        <v>12</v>
      </c>
      <c r="B27" s="38"/>
      <c r="C27" s="38"/>
      <c r="D27" s="39"/>
      <c r="E27" s="40"/>
    </row>
    <row r="28" spans="1:12" ht="18" customHeight="1" x14ac:dyDescent="0.2">
      <c r="A28" s="37">
        <v>13</v>
      </c>
      <c r="B28" s="38"/>
      <c r="C28" s="38"/>
      <c r="D28" s="39"/>
      <c r="E28" s="40"/>
    </row>
    <row r="29" spans="1:12" ht="18" customHeight="1" x14ac:dyDescent="0.2">
      <c r="A29" s="37">
        <v>14</v>
      </c>
      <c r="B29" s="38"/>
      <c r="C29" s="38"/>
      <c r="D29" s="39"/>
      <c r="E29" s="40"/>
    </row>
    <row r="30" spans="1:12" ht="18" customHeight="1" x14ac:dyDescent="0.2">
      <c r="A30" s="37">
        <v>15</v>
      </c>
      <c r="B30" s="38"/>
      <c r="C30" s="38"/>
      <c r="D30" s="39"/>
      <c r="E30" s="40"/>
    </row>
    <row r="31" spans="1:12" ht="18" customHeight="1" x14ac:dyDescent="0.2">
      <c r="A31" s="37">
        <v>16</v>
      </c>
      <c r="B31" s="38"/>
      <c r="C31" s="38"/>
      <c r="D31" s="39"/>
      <c r="E31" s="40"/>
    </row>
    <row r="32" spans="1:12" ht="18" customHeight="1" x14ac:dyDescent="0.2">
      <c r="A32" s="37">
        <v>17</v>
      </c>
      <c r="B32" s="38"/>
      <c r="C32" s="38"/>
      <c r="D32" s="39"/>
      <c r="E32" s="40"/>
    </row>
    <row r="33" spans="1:5" ht="18" customHeight="1" x14ac:dyDescent="0.2">
      <c r="A33" s="37">
        <v>18</v>
      </c>
      <c r="B33" s="38"/>
      <c r="C33" s="38"/>
      <c r="D33" s="39"/>
      <c r="E33" s="40"/>
    </row>
    <row r="34" spans="1:5" ht="18" customHeight="1" x14ac:dyDescent="0.2">
      <c r="A34" s="37">
        <v>19</v>
      </c>
      <c r="B34" s="38"/>
      <c r="C34" s="38"/>
      <c r="D34" s="39"/>
      <c r="E34" s="40"/>
    </row>
    <row r="35" spans="1:5" ht="18" customHeight="1" thickBot="1" x14ac:dyDescent="0.25">
      <c r="A35" s="41">
        <v>20</v>
      </c>
      <c r="B35" s="42"/>
      <c r="C35" s="42"/>
      <c r="D35" s="43"/>
      <c r="E35" s="44"/>
    </row>
    <row r="36" spans="1:5" ht="18" customHeight="1" x14ac:dyDescent="0.2">
      <c r="A36" s="33">
        <v>21</v>
      </c>
      <c r="B36" s="34"/>
      <c r="C36" s="34"/>
      <c r="D36" s="35"/>
      <c r="E36" s="36"/>
    </row>
    <row r="37" spans="1:5" ht="18" customHeight="1" x14ac:dyDescent="0.2">
      <c r="A37" s="37">
        <v>22</v>
      </c>
      <c r="B37" s="38"/>
      <c r="C37" s="38"/>
      <c r="D37" s="39"/>
      <c r="E37" s="40"/>
    </row>
    <row r="38" spans="1:5" ht="18" customHeight="1" x14ac:dyDescent="0.2">
      <c r="A38" s="37">
        <v>23</v>
      </c>
      <c r="B38" s="38"/>
      <c r="C38" s="38"/>
      <c r="D38" s="39"/>
      <c r="E38" s="40"/>
    </row>
    <row r="39" spans="1:5" ht="18" customHeight="1" x14ac:dyDescent="0.2">
      <c r="A39" s="37">
        <v>24</v>
      </c>
      <c r="B39" s="38"/>
      <c r="C39" s="38"/>
      <c r="D39" s="39"/>
      <c r="E39" s="40"/>
    </row>
    <row r="40" spans="1:5" ht="18" customHeight="1" x14ac:dyDescent="0.2">
      <c r="A40" s="37">
        <v>25</v>
      </c>
      <c r="B40" s="38"/>
      <c r="C40" s="38"/>
      <c r="D40" s="39"/>
      <c r="E40" s="40"/>
    </row>
    <row r="41" spans="1:5" ht="18" customHeight="1" x14ac:dyDescent="0.2">
      <c r="A41" s="37">
        <v>26</v>
      </c>
      <c r="B41" s="38"/>
      <c r="C41" s="38"/>
      <c r="D41" s="39"/>
      <c r="E41" s="40"/>
    </row>
    <row r="42" spans="1:5" ht="18" customHeight="1" x14ac:dyDescent="0.2">
      <c r="A42" s="37">
        <v>27</v>
      </c>
      <c r="B42" s="38"/>
      <c r="C42" s="38"/>
      <c r="D42" s="39"/>
      <c r="E42" s="40"/>
    </row>
    <row r="43" spans="1:5" ht="18" customHeight="1" x14ac:dyDescent="0.2">
      <c r="A43" s="37">
        <v>28</v>
      </c>
      <c r="B43" s="38"/>
      <c r="C43" s="38"/>
      <c r="D43" s="39"/>
      <c r="E43" s="40"/>
    </row>
    <row r="44" spans="1:5" ht="18" customHeight="1" x14ac:dyDescent="0.2">
      <c r="A44" s="37">
        <v>29</v>
      </c>
      <c r="B44" s="38"/>
      <c r="C44" s="38"/>
      <c r="D44" s="39"/>
      <c r="E44" s="40"/>
    </row>
    <row r="45" spans="1:5" ht="18" customHeight="1" thickBot="1" x14ac:dyDescent="0.25">
      <c r="A45" s="41">
        <v>30</v>
      </c>
      <c r="B45" s="42"/>
      <c r="C45" s="42"/>
      <c r="D45" s="43"/>
      <c r="E45" s="44"/>
    </row>
    <row r="48" spans="1:5" ht="19.2" hidden="1" x14ac:dyDescent="0.2">
      <c r="B48" s="1" t="e">
        <f>'中学生の部（一宮市立中学校用）'!#REF!</f>
        <v>#REF!</v>
      </c>
    </row>
    <row r="49" spans="1:6" ht="13.8" hidden="1" thickBot="1" x14ac:dyDescent="0.25"/>
    <row r="50" spans="1:6" ht="23.25" hidden="1" customHeight="1" thickBot="1" x14ac:dyDescent="0.25">
      <c r="A50" s="3"/>
      <c r="B50" s="4" t="s">
        <v>2</v>
      </c>
      <c r="C50" s="5" t="e">
        <f>'中学生の部（一宮市立中学校用）'!#REF!</f>
        <v>#REF!</v>
      </c>
      <c r="D50" s="6" t="s">
        <v>3</v>
      </c>
      <c r="E50" s="7" t="s">
        <v>4</v>
      </c>
      <c r="F50" s="8" t="s">
        <v>5</v>
      </c>
    </row>
    <row r="51" spans="1:6" ht="13.8" hidden="1" thickBot="1" x14ac:dyDescent="0.25"/>
    <row r="52" spans="1:6" ht="19.5" hidden="1" customHeight="1" thickBot="1" x14ac:dyDescent="0.25">
      <c r="B52" s="9" t="s">
        <v>8</v>
      </c>
      <c r="C52" s="45" t="str">
        <f t="shared" ref="C52:C58" si="0">C6</f>
        <v>***</v>
      </c>
      <c r="D52" s="11"/>
      <c r="E52" s="81" t="s">
        <v>42</v>
      </c>
    </row>
    <row r="53" spans="1:6" ht="19.5" hidden="1" customHeight="1" thickBot="1" x14ac:dyDescent="0.25">
      <c r="B53" s="12" t="s">
        <v>10</v>
      </c>
      <c r="C53" s="46">
        <f t="shared" si="0"/>
        <v>0</v>
      </c>
      <c r="D53" s="14" t="s">
        <v>11</v>
      </c>
      <c r="E53" s="47"/>
      <c r="F53" s="25"/>
    </row>
    <row r="54" spans="1:6" ht="26.25" hidden="1" customHeight="1" thickBot="1" x14ac:dyDescent="0.25">
      <c r="B54" s="16" t="s">
        <v>14</v>
      </c>
      <c r="C54" s="48">
        <f t="shared" si="0"/>
        <v>0</v>
      </c>
      <c r="D54" s="18"/>
      <c r="E54" s="19"/>
    </row>
    <row r="55" spans="1:6" ht="19.5" hidden="1" customHeight="1" thickBot="1" x14ac:dyDescent="0.25">
      <c r="B55" s="20" t="s">
        <v>16</v>
      </c>
      <c r="C55" s="49">
        <f t="shared" si="0"/>
        <v>0</v>
      </c>
      <c r="D55" s="22"/>
      <c r="E55" s="19"/>
    </row>
    <row r="56" spans="1:6" ht="19.5" hidden="1" customHeight="1" thickBot="1" x14ac:dyDescent="0.25">
      <c r="B56" s="16" t="s">
        <v>19</v>
      </c>
      <c r="C56" s="48">
        <f t="shared" si="0"/>
        <v>0</v>
      </c>
      <c r="D56" s="11"/>
    </row>
    <row r="57" spans="1:6" ht="19.5" hidden="1" customHeight="1" x14ac:dyDescent="0.2">
      <c r="B57" s="23" t="s">
        <v>21</v>
      </c>
      <c r="C57" s="50" t="str">
        <f t="shared" si="0"/>
        <v>当日支払い（男女まとめて・まとまった現金で）</v>
      </c>
      <c r="D57" s="24"/>
    </row>
    <row r="58" spans="1:6" ht="19.5" hidden="1" customHeight="1" thickBot="1" x14ac:dyDescent="0.25">
      <c r="B58" s="23"/>
      <c r="C58" s="25" t="str">
        <f t="shared" si="0"/>
        <v>男女合計</v>
      </c>
      <c r="D58" s="25" t="s">
        <v>43</v>
      </c>
      <c r="E58" s="51" t="str">
        <f>IF(E12="","",E12)</f>
        <v/>
      </c>
      <c r="F58" s="81" t="s">
        <v>23</v>
      </c>
    </row>
    <row r="59" spans="1:6" ht="19.5" hidden="1" customHeight="1" thickBot="1" x14ac:dyDescent="0.25">
      <c r="B59" s="26" t="s">
        <v>25</v>
      </c>
      <c r="C59" s="27">
        <f>COUNTA(B62:B91)</f>
        <v>0</v>
      </c>
      <c r="D59" s="28" t="s">
        <v>26</v>
      </c>
      <c r="E59" s="29" t="str">
        <f>C59*100&amp;"　円"</f>
        <v>0　円</v>
      </c>
      <c r="F59" s="81" t="s">
        <v>27</v>
      </c>
    </row>
    <row r="60" spans="1:6" ht="13.8" hidden="1" thickBot="1" x14ac:dyDescent="0.25"/>
    <row r="61" spans="1:6" ht="13.8" hidden="1" thickBot="1" x14ac:dyDescent="0.25">
      <c r="A61" s="30"/>
      <c r="B61" s="31" t="s">
        <v>30</v>
      </c>
      <c r="C61" s="31" t="s">
        <v>31</v>
      </c>
      <c r="D61" s="31" t="s">
        <v>32</v>
      </c>
      <c r="E61" s="32" t="s">
        <v>33</v>
      </c>
    </row>
    <row r="62" spans="1:6" ht="18" hidden="1" customHeight="1" x14ac:dyDescent="0.2">
      <c r="A62" s="33">
        <v>1</v>
      </c>
      <c r="B62" s="34"/>
      <c r="C62" s="34"/>
      <c r="D62" s="35"/>
      <c r="E62" s="36"/>
      <c r="F62" s="81" t="s">
        <v>35</v>
      </c>
    </row>
    <row r="63" spans="1:6" ht="18" hidden="1" customHeight="1" x14ac:dyDescent="0.2">
      <c r="A63" s="37">
        <v>2</v>
      </c>
      <c r="B63" s="38"/>
      <c r="C63" s="38"/>
      <c r="D63" s="39"/>
      <c r="E63" s="40"/>
      <c r="F63" s="81" t="s">
        <v>37</v>
      </c>
    </row>
    <row r="64" spans="1:6" ht="18" hidden="1" customHeight="1" x14ac:dyDescent="0.2">
      <c r="A64" s="37">
        <v>3</v>
      </c>
      <c r="B64" s="38"/>
      <c r="C64" s="38"/>
      <c r="D64" s="39"/>
      <c r="E64" s="40"/>
    </row>
    <row r="65" spans="1:5" ht="18" hidden="1" customHeight="1" x14ac:dyDescent="0.2">
      <c r="A65" s="37">
        <v>4</v>
      </c>
      <c r="B65" s="38"/>
      <c r="C65" s="38"/>
      <c r="D65" s="39"/>
      <c r="E65" s="40"/>
    </row>
    <row r="66" spans="1:5" ht="18" hidden="1" customHeight="1" x14ac:dyDescent="0.2">
      <c r="A66" s="37">
        <v>5</v>
      </c>
      <c r="B66" s="38"/>
      <c r="C66" s="38"/>
      <c r="D66" s="39"/>
      <c r="E66" s="40"/>
    </row>
    <row r="67" spans="1:5" ht="18" hidden="1" customHeight="1" x14ac:dyDescent="0.2">
      <c r="A67" s="37">
        <v>6</v>
      </c>
      <c r="B67" s="38"/>
      <c r="C67" s="38"/>
      <c r="D67" s="39"/>
      <c r="E67" s="40"/>
    </row>
    <row r="68" spans="1:5" ht="18" hidden="1" customHeight="1" x14ac:dyDescent="0.2">
      <c r="A68" s="37">
        <v>7</v>
      </c>
      <c r="B68" s="38"/>
      <c r="C68" s="38"/>
      <c r="D68" s="39"/>
      <c r="E68" s="40"/>
    </row>
    <row r="69" spans="1:5" ht="18" hidden="1" customHeight="1" x14ac:dyDescent="0.2">
      <c r="A69" s="37">
        <v>8</v>
      </c>
      <c r="B69" s="38"/>
      <c r="C69" s="38"/>
      <c r="D69" s="39"/>
      <c r="E69" s="40"/>
    </row>
    <row r="70" spans="1:5" ht="18" hidden="1" customHeight="1" x14ac:dyDescent="0.2">
      <c r="A70" s="37">
        <v>9</v>
      </c>
      <c r="B70" s="38"/>
      <c r="C70" s="38"/>
      <c r="D70" s="39"/>
      <c r="E70" s="40"/>
    </row>
    <row r="71" spans="1:5" ht="18" hidden="1" customHeight="1" thickBot="1" x14ac:dyDescent="0.25">
      <c r="A71" s="41">
        <v>10</v>
      </c>
      <c r="B71" s="42"/>
      <c r="C71" s="42"/>
      <c r="D71" s="43"/>
      <c r="E71" s="44"/>
    </row>
    <row r="72" spans="1:5" ht="18" hidden="1" customHeight="1" x14ac:dyDescent="0.2">
      <c r="A72" s="33">
        <v>11</v>
      </c>
      <c r="B72" s="34"/>
      <c r="C72" s="34"/>
      <c r="D72" s="35"/>
      <c r="E72" s="36"/>
    </row>
    <row r="73" spans="1:5" ht="18" hidden="1" customHeight="1" x14ac:dyDescent="0.2">
      <c r="A73" s="37">
        <v>12</v>
      </c>
      <c r="B73" s="38"/>
      <c r="C73" s="38"/>
      <c r="D73" s="39"/>
      <c r="E73" s="40"/>
    </row>
    <row r="74" spans="1:5" ht="18" hidden="1" customHeight="1" x14ac:dyDescent="0.2">
      <c r="A74" s="37">
        <v>13</v>
      </c>
      <c r="B74" s="38"/>
      <c r="C74" s="38"/>
      <c r="D74" s="39"/>
      <c r="E74" s="40"/>
    </row>
    <row r="75" spans="1:5" ht="18" hidden="1" customHeight="1" x14ac:dyDescent="0.2">
      <c r="A75" s="37">
        <v>14</v>
      </c>
      <c r="B75" s="38"/>
      <c r="C75" s="38"/>
      <c r="D75" s="39"/>
      <c r="E75" s="40"/>
    </row>
    <row r="76" spans="1:5" ht="18" hidden="1" customHeight="1" x14ac:dyDescent="0.2">
      <c r="A76" s="37">
        <v>15</v>
      </c>
      <c r="B76" s="38"/>
      <c r="C76" s="38"/>
      <c r="D76" s="39"/>
      <c r="E76" s="40"/>
    </row>
    <row r="77" spans="1:5" ht="18" hidden="1" customHeight="1" x14ac:dyDescent="0.2">
      <c r="A77" s="37">
        <v>16</v>
      </c>
      <c r="B77" s="38"/>
      <c r="C77" s="38"/>
      <c r="D77" s="39"/>
      <c r="E77" s="40"/>
    </row>
    <row r="78" spans="1:5" ht="18" hidden="1" customHeight="1" x14ac:dyDescent="0.2">
      <c r="A78" s="37">
        <v>17</v>
      </c>
      <c r="B78" s="38"/>
      <c r="C78" s="38"/>
      <c r="D78" s="39"/>
      <c r="E78" s="40"/>
    </row>
    <row r="79" spans="1:5" ht="18" hidden="1" customHeight="1" x14ac:dyDescent="0.2">
      <c r="A79" s="37">
        <v>18</v>
      </c>
      <c r="B79" s="38"/>
      <c r="C79" s="38"/>
      <c r="D79" s="39"/>
      <c r="E79" s="40"/>
    </row>
    <row r="80" spans="1:5" ht="18" hidden="1" customHeight="1" x14ac:dyDescent="0.2">
      <c r="A80" s="37">
        <v>19</v>
      </c>
      <c r="B80" s="38"/>
      <c r="C80" s="38"/>
      <c r="D80" s="39"/>
      <c r="E80" s="40"/>
    </row>
    <row r="81" spans="1:6" ht="18" hidden="1" customHeight="1" thickBot="1" x14ac:dyDescent="0.25">
      <c r="A81" s="41">
        <v>20</v>
      </c>
      <c r="B81" s="42"/>
      <c r="C81" s="42"/>
      <c r="D81" s="43"/>
      <c r="E81" s="44"/>
    </row>
    <row r="82" spans="1:6" ht="18" hidden="1" customHeight="1" x14ac:dyDescent="0.2">
      <c r="A82" s="33">
        <v>21</v>
      </c>
      <c r="B82" s="34"/>
      <c r="C82" s="34"/>
      <c r="D82" s="35"/>
      <c r="E82" s="36"/>
    </row>
    <row r="83" spans="1:6" ht="18" hidden="1" customHeight="1" x14ac:dyDescent="0.2">
      <c r="A83" s="37">
        <v>22</v>
      </c>
      <c r="B83" s="38"/>
      <c r="C83" s="38"/>
      <c r="D83" s="39"/>
      <c r="E83" s="40"/>
    </row>
    <row r="84" spans="1:6" ht="18" hidden="1" customHeight="1" x14ac:dyDescent="0.2">
      <c r="A84" s="37">
        <v>23</v>
      </c>
      <c r="B84" s="38"/>
      <c r="C84" s="38"/>
      <c r="D84" s="39"/>
      <c r="E84" s="40"/>
    </row>
    <row r="85" spans="1:6" ht="18" hidden="1" customHeight="1" x14ac:dyDescent="0.2">
      <c r="A85" s="37">
        <v>24</v>
      </c>
      <c r="B85" s="38"/>
      <c r="C85" s="38"/>
      <c r="D85" s="39"/>
      <c r="E85" s="40"/>
    </row>
    <row r="86" spans="1:6" ht="18" hidden="1" customHeight="1" x14ac:dyDescent="0.2">
      <c r="A86" s="37">
        <v>25</v>
      </c>
      <c r="B86" s="38"/>
      <c r="C86" s="38"/>
      <c r="D86" s="39"/>
      <c r="E86" s="40"/>
    </row>
    <row r="87" spans="1:6" ht="18" hidden="1" customHeight="1" x14ac:dyDescent="0.2">
      <c r="A87" s="37">
        <v>26</v>
      </c>
      <c r="B87" s="38"/>
      <c r="C87" s="38"/>
      <c r="D87" s="39"/>
      <c r="E87" s="40"/>
    </row>
    <row r="88" spans="1:6" ht="18" hidden="1" customHeight="1" x14ac:dyDescent="0.2">
      <c r="A88" s="37">
        <v>27</v>
      </c>
      <c r="B88" s="38"/>
      <c r="C88" s="38"/>
      <c r="D88" s="39"/>
      <c r="E88" s="40"/>
    </row>
    <row r="89" spans="1:6" ht="18" hidden="1" customHeight="1" x14ac:dyDescent="0.2">
      <c r="A89" s="37">
        <v>28</v>
      </c>
      <c r="B89" s="38"/>
      <c r="C89" s="38"/>
      <c r="D89" s="39"/>
      <c r="E89" s="40"/>
    </row>
    <row r="90" spans="1:6" ht="18" hidden="1" customHeight="1" x14ac:dyDescent="0.2">
      <c r="A90" s="37">
        <v>29</v>
      </c>
      <c r="B90" s="38"/>
      <c r="C90" s="38"/>
      <c r="D90" s="39"/>
      <c r="E90" s="40"/>
    </row>
    <row r="91" spans="1:6" ht="18" hidden="1" customHeight="1" thickBot="1" x14ac:dyDescent="0.25">
      <c r="A91" s="41">
        <v>30</v>
      </c>
      <c r="B91" s="42"/>
      <c r="C91" s="42"/>
      <c r="D91" s="43"/>
      <c r="E91" s="44"/>
    </row>
    <row r="92" spans="1:6" hidden="1" x14ac:dyDescent="0.2"/>
    <row r="93" spans="1:6" hidden="1" x14ac:dyDescent="0.2"/>
    <row r="94" spans="1:6" ht="19.2" x14ac:dyDescent="0.2">
      <c r="B94" s="1" t="str">
        <f>'中学生の部（一宮市立中学校用）'!B52</f>
        <v>令和２年度　一宮市民卓球大会　参加申込書</v>
      </c>
    </row>
    <row r="95" spans="1:6" ht="13.8" thickBot="1" x14ac:dyDescent="0.25"/>
    <row r="96" spans="1:6" ht="23.25" customHeight="1" thickBot="1" x14ac:dyDescent="0.25">
      <c r="A96" s="52"/>
      <c r="B96" s="4" t="s">
        <v>2</v>
      </c>
      <c r="C96" s="5">
        <f>'中学生の部（一宮市立中学校用）'!C54</f>
        <v>2</v>
      </c>
      <c r="D96" s="6" t="s">
        <v>3</v>
      </c>
      <c r="E96" s="7" t="s">
        <v>44</v>
      </c>
      <c r="F96" s="8" t="s">
        <v>5</v>
      </c>
    </row>
    <row r="97" spans="1:6" ht="13.8" thickBot="1" x14ac:dyDescent="0.25"/>
    <row r="98" spans="1:6" ht="19.5" customHeight="1" thickBot="1" x14ac:dyDescent="0.25">
      <c r="B98" s="9" t="s">
        <v>8</v>
      </c>
      <c r="C98" s="45" t="str">
        <f>C52</f>
        <v>***</v>
      </c>
      <c r="D98" s="11"/>
      <c r="E98" s="81" t="s">
        <v>45</v>
      </c>
    </row>
    <row r="99" spans="1:6" ht="19.5" customHeight="1" thickBot="1" x14ac:dyDescent="0.25">
      <c r="B99" s="12" t="s">
        <v>10</v>
      </c>
      <c r="C99" s="46">
        <f>C53</f>
        <v>0</v>
      </c>
      <c r="D99" s="14" t="s">
        <v>11</v>
      </c>
      <c r="E99" s="47"/>
    </row>
    <row r="100" spans="1:6" ht="26.25" customHeight="1" thickBot="1" x14ac:dyDescent="0.25">
      <c r="B100" s="16" t="s">
        <v>14</v>
      </c>
      <c r="C100" s="17"/>
      <c r="D100" s="18"/>
      <c r="E100" s="19"/>
    </row>
    <row r="101" spans="1:6" ht="19.5" customHeight="1" thickBot="1" x14ac:dyDescent="0.25">
      <c r="B101" s="20" t="s">
        <v>16</v>
      </c>
      <c r="C101" s="49">
        <f>C55</f>
        <v>0</v>
      </c>
      <c r="D101" s="22"/>
      <c r="E101" s="19"/>
    </row>
    <row r="102" spans="1:6" ht="19.5" customHeight="1" thickBot="1" x14ac:dyDescent="0.25">
      <c r="B102" s="16" t="s">
        <v>19</v>
      </c>
      <c r="C102" s="48">
        <f>C56</f>
        <v>0</v>
      </c>
      <c r="D102" s="11"/>
    </row>
    <row r="103" spans="1:6" ht="19.5" customHeight="1" x14ac:dyDescent="0.2">
      <c r="B103" s="23" t="s">
        <v>21</v>
      </c>
      <c r="C103" s="50" t="str">
        <f>C57</f>
        <v>当日支払い（男女まとめて・まとまった現金で）</v>
      </c>
      <c r="D103" s="24"/>
    </row>
    <row r="104" spans="1:6" ht="19.5" customHeight="1" thickBot="1" x14ac:dyDescent="0.25">
      <c r="B104" s="23"/>
      <c r="C104" s="25" t="str">
        <f>C58</f>
        <v>男女合計</v>
      </c>
      <c r="D104" s="25" t="s">
        <v>43</v>
      </c>
      <c r="E104" s="51" t="str">
        <f>IF(E58="","",E58)</f>
        <v/>
      </c>
      <c r="F104" s="81" t="s">
        <v>46</v>
      </c>
    </row>
    <row r="105" spans="1:6" ht="19.5" customHeight="1" thickBot="1" x14ac:dyDescent="0.25">
      <c r="B105" s="26" t="s">
        <v>25</v>
      </c>
      <c r="C105" s="27">
        <f>COUNTA(B108:B137)</f>
        <v>0</v>
      </c>
      <c r="D105" s="28" t="s">
        <v>26</v>
      </c>
      <c r="E105" s="29" t="str">
        <f>C105*100&amp;"　円"</f>
        <v>0　円</v>
      </c>
      <c r="F105" s="81" t="s">
        <v>27</v>
      </c>
    </row>
    <row r="106" spans="1:6" ht="13.8" thickBot="1" x14ac:dyDescent="0.25"/>
    <row r="107" spans="1:6" ht="13.8" thickBot="1" x14ac:dyDescent="0.25">
      <c r="A107" s="30"/>
      <c r="B107" s="31" t="s">
        <v>30</v>
      </c>
      <c r="C107" s="31" t="s">
        <v>31</v>
      </c>
      <c r="D107" s="31" t="s">
        <v>32</v>
      </c>
      <c r="E107" s="32" t="s">
        <v>33</v>
      </c>
    </row>
    <row r="108" spans="1:6" ht="18" customHeight="1" x14ac:dyDescent="0.2">
      <c r="A108" s="33">
        <v>1</v>
      </c>
      <c r="B108" s="34"/>
      <c r="C108" s="34"/>
      <c r="D108" s="35"/>
      <c r="E108" s="36"/>
      <c r="F108" s="81" t="s">
        <v>35</v>
      </c>
    </row>
    <row r="109" spans="1:6" ht="18" customHeight="1" x14ac:dyDescent="0.2">
      <c r="A109" s="37">
        <v>2</v>
      </c>
      <c r="B109" s="38"/>
      <c r="C109" s="38"/>
      <c r="D109" s="39"/>
      <c r="E109" s="40"/>
      <c r="F109" s="81" t="s">
        <v>37</v>
      </c>
    </row>
    <row r="110" spans="1:6" ht="18" customHeight="1" x14ac:dyDescent="0.2">
      <c r="A110" s="37">
        <v>3</v>
      </c>
      <c r="B110" s="38"/>
      <c r="C110" s="38"/>
      <c r="D110" s="39"/>
      <c r="E110" s="40"/>
    </row>
    <row r="111" spans="1:6" ht="18" customHeight="1" x14ac:dyDescent="0.2">
      <c r="A111" s="37">
        <v>4</v>
      </c>
      <c r="B111" s="38"/>
      <c r="C111" s="38"/>
      <c r="D111" s="39"/>
      <c r="E111" s="40"/>
    </row>
    <row r="112" spans="1:6" ht="18" customHeight="1" x14ac:dyDescent="0.2">
      <c r="A112" s="37">
        <v>5</v>
      </c>
      <c r="B112" s="38"/>
      <c r="C112" s="38"/>
      <c r="D112" s="39"/>
      <c r="E112" s="40"/>
    </row>
    <row r="113" spans="1:5" ht="18" customHeight="1" x14ac:dyDescent="0.2">
      <c r="A113" s="37">
        <v>6</v>
      </c>
      <c r="B113" s="38"/>
      <c r="C113" s="38"/>
      <c r="D113" s="39"/>
      <c r="E113" s="40"/>
    </row>
    <row r="114" spans="1:5" ht="18" customHeight="1" x14ac:dyDescent="0.2">
      <c r="A114" s="37">
        <v>7</v>
      </c>
      <c r="B114" s="38"/>
      <c r="C114" s="38"/>
      <c r="D114" s="39"/>
      <c r="E114" s="40"/>
    </row>
    <row r="115" spans="1:5" ht="18" customHeight="1" x14ac:dyDescent="0.2">
      <c r="A115" s="37">
        <v>8</v>
      </c>
      <c r="B115" s="38"/>
      <c r="C115" s="38"/>
      <c r="D115" s="39"/>
      <c r="E115" s="40"/>
    </row>
    <row r="116" spans="1:5" ht="18" customHeight="1" x14ac:dyDescent="0.2">
      <c r="A116" s="37">
        <v>9</v>
      </c>
      <c r="B116" s="38"/>
      <c r="C116" s="38"/>
      <c r="D116" s="39"/>
      <c r="E116" s="40"/>
    </row>
    <row r="117" spans="1:5" ht="18" customHeight="1" thickBot="1" x14ac:dyDescent="0.25">
      <c r="A117" s="41">
        <v>10</v>
      </c>
      <c r="B117" s="42"/>
      <c r="C117" s="42"/>
      <c r="D117" s="43"/>
      <c r="E117" s="44"/>
    </row>
    <row r="118" spans="1:5" ht="18" customHeight="1" x14ac:dyDescent="0.2">
      <c r="A118" s="33">
        <v>11</v>
      </c>
      <c r="B118" s="34"/>
      <c r="C118" s="34"/>
      <c r="D118" s="35"/>
      <c r="E118" s="36"/>
    </row>
    <row r="119" spans="1:5" ht="18" customHeight="1" x14ac:dyDescent="0.2">
      <c r="A119" s="37">
        <v>12</v>
      </c>
      <c r="B119" s="38"/>
      <c r="C119" s="38"/>
      <c r="D119" s="39"/>
      <c r="E119" s="40"/>
    </row>
    <row r="120" spans="1:5" ht="18" customHeight="1" x14ac:dyDescent="0.2">
      <c r="A120" s="37">
        <v>13</v>
      </c>
      <c r="B120" s="38"/>
      <c r="C120" s="38"/>
      <c r="D120" s="39"/>
      <c r="E120" s="40"/>
    </row>
    <row r="121" spans="1:5" ht="18" customHeight="1" x14ac:dyDescent="0.2">
      <c r="A121" s="37">
        <v>14</v>
      </c>
      <c r="B121" s="38"/>
      <c r="C121" s="38"/>
      <c r="D121" s="39"/>
      <c r="E121" s="40"/>
    </row>
    <row r="122" spans="1:5" ht="18" customHeight="1" x14ac:dyDescent="0.2">
      <c r="A122" s="37">
        <v>15</v>
      </c>
      <c r="B122" s="38"/>
      <c r="C122" s="38"/>
      <c r="D122" s="39"/>
      <c r="E122" s="40"/>
    </row>
    <row r="123" spans="1:5" ht="18" customHeight="1" x14ac:dyDescent="0.2">
      <c r="A123" s="37">
        <v>16</v>
      </c>
      <c r="B123" s="38"/>
      <c r="C123" s="38"/>
      <c r="D123" s="39"/>
      <c r="E123" s="40"/>
    </row>
    <row r="124" spans="1:5" ht="18" customHeight="1" x14ac:dyDescent="0.2">
      <c r="A124" s="37">
        <v>17</v>
      </c>
      <c r="B124" s="38"/>
      <c r="C124" s="38"/>
      <c r="D124" s="39"/>
      <c r="E124" s="40"/>
    </row>
    <row r="125" spans="1:5" ht="18" customHeight="1" x14ac:dyDescent="0.2">
      <c r="A125" s="37">
        <v>18</v>
      </c>
      <c r="B125" s="38"/>
      <c r="C125" s="38"/>
      <c r="D125" s="39"/>
      <c r="E125" s="40"/>
    </row>
    <row r="126" spans="1:5" ht="18" customHeight="1" x14ac:dyDescent="0.2">
      <c r="A126" s="37">
        <v>19</v>
      </c>
      <c r="B126" s="38"/>
      <c r="C126" s="38"/>
      <c r="D126" s="39"/>
      <c r="E126" s="40"/>
    </row>
    <row r="127" spans="1:5" ht="18" customHeight="1" thickBot="1" x14ac:dyDescent="0.25">
      <c r="A127" s="41">
        <v>20</v>
      </c>
      <c r="B127" s="42"/>
      <c r="C127" s="42"/>
      <c r="D127" s="43"/>
      <c r="E127" s="44"/>
    </row>
    <row r="128" spans="1:5" ht="18" customHeight="1" x14ac:dyDescent="0.2">
      <c r="A128" s="33">
        <v>21</v>
      </c>
      <c r="B128" s="34"/>
      <c r="C128" s="34"/>
      <c r="D128" s="35"/>
      <c r="E128" s="36"/>
    </row>
    <row r="129" spans="1:6" ht="18" customHeight="1" x14ac:dyDescent="0.2">
      <c r="A129" s="37">
        <v>22</v>
      </c>
      <c r="B129" s="38"/>
      <c r="C129" s="38"/>
      <c r="D129" s="39"/>
      <c r="E129" s="40"/>
    </row>
    <row r="130" spans="1:6" ht="18" customHeight="1" x14ac:dyDescent="0.2">
      <c r="A130" s="37">
        <v>23</v>
      </c>
      <c r="B130" s="38"/>
      <c r="C130" s="38"/>
      <c r="D130" s="39"/>
      <c r="E130" s="40"/>
    </row>
    <row r="131" spans="1:6" ht="18" customHeight="1" x14ac:dyDescent="0.2">
      <c r="A131" s="37">
        <v>24</v>
      </c>
      <c r="B131" s="38"/>
      <c r="C131" s="38"/>
      <c r="D131" s="39"/>
      <c r="E131" s="40"/>
    </row>
    <row r="132" spans="1:6" ht="18" customHeight="1" x14ac:dyDescent="0.2">
      <c r="A132" s="37">
        <v>25</v>
      </c>
      <c r="B132" s="38"/>
      <c r="C132" s="38"/>
      <c r="D132" s="39"/>
      <c r="E132" s="40"/>
    </row>
    <row r="133" spans="1:6" ht="18" customHeight="1" x14ac:dyDescent="0.2">
      <c r="A133" s="37">
        <v>26</v>
      </c>
      <c r="B133" s="38"/>
      <c r="C133" s="38"/>
      <c r="D133" s="39"/>
      <c r="E133" s="40"/>
    </row>
    <row r="134" spans="1:6" ht="18" customHeight="1" x14ac:dyDescent="0.2">
      <c r="A134" s="37">
        <v>27</v>
      </c>
      <c r="B134" s="38"/>
      <c r="C134" s="38"/>
      <c r="D134" s="39"/>
      <c r="E134" s="40"/>
    </row>
    <row r="135" spans="1:6" ht="18" customHeight="1" x14ac:dyDescent="0.2">
      <c r="A135" s="37">
        <v>28</v>
      </c>
      <c r="B135" s="38"/>
      <c r="C135" s="38"/>
      <c r="D135" s="39"/>
      <c r="E135" s="40"/>
    </row>
    <row r="136" spans="1:6" ht="18" customHeight="1" x14ac:dyDescent="0.2">
      <c r="A136" s="37">
        <v>29</v>
      </c>
      <c r="B136" s="38"/>
      <c r="C136" s="38"/>
      <c r="D136" s="39"/>
      <c r="E136" s="40"/>
    </row>
    <row r="137" spans="1:6" ht="18" customHeight="1" thickBot="1" x14ac:dyDescent="0.25">
      <c r="A137" s="41">
        <v>30</v>
      </c>
      <c r="B137" s="42"/>
      <c r="C137" s="42"/>
      <c r="D137" s="43"/>
      <c r="E137" s="44"/>
    </row>
    <row r="140" spans="1:6" ht="19.2" hidden="1" x14ac:dyDescent="0.2">
      <c r="B140" s="1" t="e">
        <f>'中学生の部（一宮市立中学校用）'!#REF!</f>
        <v>#REF!</v>
      </c>
    </row>
    <row r="141" spans="1:6" ht="13.8" hidden="1" thickBot="1" x14ac:dyDescent="0.25"/>
    <row r="142" spans="1:6" ht="23.25" hidden="1" customHeight="1" thickBot="1" x14ac:dyDescent="0.25">
      <c r="A142" s="52"/>
      <c r="B142" s="4" t="s">
        <v>2</v>
      </c>
      <c r="C142" s="5" t="e">
        <f>'中学生の部（一宮市立中学校用）'!#REF!</f>
        <v>#REF!</v>
      </c>
      <c r="D142" s="6" t="s">
        <v>3</v>
      </c>
      <c r="E142" s="7" t="s">
        <v>44</v>
      </c>
      <c r="F142" s="8" t="s">
        <v>5</v>
      </c>
    </row>
    <row r="143" spans="1:6" ht="13.8" hidden="1" thickBot="1" x14ac:dyDescent="0.25"/>
    <row r="144" spans="1:6" ht="19.5" hidden="1" customHeight="1" thickBot="1" x14ac:dyDescent="0.25">
      <c r="B144" s="9" t="s">
        <v>8</v>
      </c>
      <c r="C144" s="45" t="str">
        <f t="shared" ref="C144:C150" si="1">C98</f>
        <v>***</v>
      </c>
      <c r="D144" s="11"/>
      <c r="E144" s="81" t="s">
        <v>42</v>
      </c>
    </row>
    <row r="145" spans="1:6" ht="19.5" hidden="1" customHeight="1" thickBot="1" x14ac:dyDescent="0.25">
      <c r="B145" s="12" t="s">
        <v>10</v>
      </c>
      <c r="C145" s="46">
        <f t="shared" si="1"/>
        <v>0</v>
      </c>
      <c r="D145" s="14" t="s">
        <v>11</v>
      </c>
      <c r="E145" s="47"/>
    </row>
    <row r="146" spans="1:6" ht="26.25" hidden="1" customHeight="1" thickBot="1" x14ac:dyDescent="0.25">
      <c r="B146" s="16" t="s">
        <v>14</v>
      </c>
      <c r="C146" s="48">
        <f t="shared" si="1"/>
        <v>0</v>
      </c>
      <c r="D146" s="18"/>
      <c r="E146" s="19"/>
    </row>
    <row r="147" spans="1:6" ht="19.5" hidden="1" customHeight="1" thickBot="1" x14ac:dyDescent="0.25">
      <c r="B147" s="20" t="s">
        <v>16</v>
      </c>
      <c r="C147" s="49">
        <f t="shared" si="1"/>
        <v>0</v>
      </c>
      <c r="D147" s="22"/>
      <c r="E147" s="19"/>
    </row>
    <row r="148" spans="1:6" ht="19.5" hidden="1" customHeight="1" thickBot="1" x14ac:dyDescent="0.25">
      <c r="B148" s="16" t="s">
        <v>19</v>
      </c>
      <c r="C148" s="48">
        <f t="shared" si="1"/>
        <v>0</v>
      </c>
      <c r="D148" s="11"/>
    </row>
    <row r="149" spans="1:6" ht="19.5" hidden="1" customHeight="1" x14ac:dyDescent="0.2">
      <c r="B149" s="23" t="s">
        <v>21</v>
      </c>
      <c r="C149" s="50" t="str">
        <f t="shared" si="1"/>
        <v>当日支払い（男女まとめて・まとまった現金で）</v>
      </c>
      <c r="D149" s="24"/>
    </row>
    <row r="150" spans="1:6" ht="19.5" hidden="1" customHeight="1" thickBot="1" x14ac:dyDescent="0.25">
      <c r="B150" s="23"/>
      <c r="C150" s="25" t="str">
        <f t="shared" si="1"/>
        <v>男女合計</v>
      </c>
      <c r="D150" s="25" t="s">
        <v>43</v>
      </c>
      <c r="E150" s="51" t="str">
        <f>IF(E104="","",E104)</f>
        <v/>
      </c>
      <c r="F150" s="81" t="s">
        <v>23</v>
      </c>
    </row>
    <row r="151" spans="1:6" ht="19.5" hidden="1" customHeight="1" thickBot="1" x14ac:dyDescent="0.25">
      <c r="B151" s="26" t="s">
        <v>25</v>
      </c>
      <c r="C151" s="27">
        <f>COUNTA(B154:B183)</f>
        <v>0</v>
      </c>
      <c r="D151" s="28" t="s">
        <v>26</v>
      </c>
      <c r="E151" s="29" t="str">
        <f>C151*100&amp;"　円"</f>
        <v>0　円</v>
      </c>
      <c r="F151" s="81" t="s">
        <v>27</v>
      </c>
    </row>
    <row r="152" spans="1:6" ht="13.8" hidden="1" thickBot="1" x14ac:dyDescent="0.25"/>
    <row r="153" spans="1:6" ht="13.8" hidden="1" thickBot="1" x14ac:dyDescent="0.25">
      <c r="A153" s="30"/>
      <c r="B153" s="31" t="s">
        <v>30</v>
      </c>
      <c r="C153" s="31" t="s">
        <v>31</v>
      </c>
      <c r="D153" s="31" t="s">
        <v>32</v>
      </c>
      <c r="E153" s="32" t="s">
        <v>33</v>
      </c>
    </row>
    <row r="154" spans="1:6" ht="18" hidden="1" customHeight="1" x14ac:dyDescent="0.2">
      <c r="A154" s="33">
        <v>1</v>
      </c>
      <c r="B154" s="34"/>
      <c r="C154" s="34"/>
      <c r="D154" s="35"/>
      <c r="E154" s="36"/>
      <c r="F154" s="81" t="s">
        <v>35</v>
      </c>
    </row>
    <row r="155" spans="1:6" ht="18" hidden="1" customHeight="1" x14ac:dyDescent="0.2">
      <c r="A155" s="37">
        <v>2</v>
      </c>
      <c r="B155" s="38"/>
      <c r="C155" s="38"/>
      <c r="D155" s="39"/>
      <c r="E155" s="40"/>
      <c r="F155" s="81" t="s">
        <v>37</v>
      </c>
    </row>
    <row r="156" spans="1:6" ht="18" hidden="1" customHeight="1" x14ac:dyDescent="0.2">
      <c r="A156" s="37">
        <v>3</v>
      </c>
      <c r="B156" s="38"/>
      <c r="C156" s="38"/>
      <c r="D156" s="39"/>
      <c r="E156" s="40"/>
    </row>
    <row r="157" spans="1:6" ht="18" hidden="1" customHeight="1" x14ac:dyDescent="0.2">
      <c r="A157" s="37">
        <v>4</v>
      </c>
      <c r="B157" s="38"/>
      <c r="C157" s="38"/>
      <c r="D157" s="39"/>
      <c r="E157" s="40"/>
    </row>
    <row r="158" spans="1:6" ht="18" hidden="1" customHeight="1" x14ac:dyDescent="0.2">
      <c r="A158" s="37">
        <v>5</v>
      </c>
      <c r="B158" s="38"/>
      <c r="C158" s="38"/>
      <c r="D158" s="39"/>
      <c r="E158" s="40"/>
    </row>
    <row r="159" spans="1:6" ht="18" hidden="1" customHeight="1" x14ac:dyDescent="0.2">
      <c r="A159" s="37">
        <v>6</v>
      </c>
      <c r="B159" s="38"/>
      <c r="C159" s="38"/>
      <c r="D159" s="39"/>
      <c r="E159" s="40"/>
    </row>
    <row r="160" spans="1:6" ht="18" hidden="1" customHeight="1" x14ac:dyDescent="0.2">
      <c r="A160" s="37">
        <v>7</v>
      </c>
      <c r="B160" s="38"/>
      <c r="C160" s="38"/>
      <c r="D160" s="39"/>
      <c r="E160" s="40"/>
    </row>
    <row r="161" spans="1:5" ht="18" hidden="1" customHeight="1" x14ac:dyDescent="0.2">
      <c r="A161" s="37">
        <v>8</v>
      </c>
      <c r="B161" s="38"/>
      <c r="C161" s="38"/>
      <c r="D161" s="39"/>
      <c r="E161" s="40"/>
    </row>
    <row r="162" spans="1:5" ht="18" hidden="1" customHeight="1" x14ac:dyDescent="0.2">
      <c r="A162" s="37">
        <v>9</v>
      </c>
      <c r="B162" s="38"/>
      <c r="C162" s="38"/>
      <c r="D162" s="39"/>
      <c r="E162" s="40"/>
    </row>
    <row r="163" spans="1:5" ht="18" hidden="1" customHeight="1" thickBot="1" x14ac:dyDescent="0.25">
      <c r="A163" s="41">
        <v>10</v>
      </c>
      <c r="B163" s="42"/>
      <c r="C163" s="42"/>
      <c r="D163" s="43"/>
      <c r="E163" s="44"/>
    </row>
    <row r="164" spans="1:5" ht="18" hidden="1" customHeight="1" x14ac:dyDescent="0.2">
      <c r="A164" s="33">
        <v>11</v>
      </c>
      <c r="B164" s="34"/>
      <c r="C164" s="34"/>
      <c r="D164" s="35"/>
      <c r="E164" s="36"/>
    </row>
    <row r="165" spans="1:5" ht="18" hidden="1" customHeight="1" x14ac:dyDescent="0.2">
      <c r="A165" s="37">
        <v>12</v>
      </c>
      <c r="B165" s="38"/>
      <c r="C165" s="38"/>
      <c r="D165" s="39"/>
      <c r="E165" s="40"/>
    </row>
    <row r="166" spans="1:5" ht="18" hidden="1" customHeight="1" x14ac:dyDescent="0.2">
      <c r="A166" s="37">
        <v>13</v>
      </c>
      <c r="B166" s="38"/>
      <c r="C166" s="38"/>
      <c r="D166" s="39"/>
      <c r="E166" s="40"/>
    </row>
    <row r="167" spans="1:5" ht="18" hidden="1" customHeight="1" x14ac:dyDescent="0.2">
      <c r="A167" s="37">
        <v>14</v>
      </c>
      <c r="B167" s="38"/>
      <c r="C167" s="38"/>
      <c r="D167" s="39"/>
      <c r="E167" s="40"/>
    </row>
    <row r="168" spans="1:5" ht="18" hidden="1" customHeight="1" x14ac:dyDescent="0.2">
      <c r="A168" s="37">
        <v>15</v>
      </c>
      <c r="B168" s="38"/>
      <c r="C168" s="38"/>
      <c r="D168" s="39"/>
      <c r="E168" s="40"/>
    </row>
    <row r="169" spans="1:5" ht="18" hidden="1" customHeight="1" x14ac:dyDescent="0.2">
      <c r="A169" s="37">
        <v>16</v>
      </c>
      <c r="B169" s="38"/>
      <c r="C169" s="38"/>
      <c r="D169" s="39"/>
      <c r="E169" s="40"/>
    </row>
    <row r="170" spans="1:5" ht="18" hidden="1" customHeight="1" x14ac:dyDescent="0.2">
      <c r="A170" s="37">
        <v>17</v>
      </c>
      <c r="B170" s="38"/>
      <c r="C170" s="38"/>
      <c r="D170" s="39"/>
      <c r="E170" s="40"/>
    </row>
    <row r="171" spans="1:5" ht="18" hidden="1" customHeight="1" x14ac:dyDescent="0.2">
      <c r="A171" s="37">
        <v>18</v>
      </c>
      <c r="B171" s="38"/>
      <c r="C171" s="38"/>
      <c r="D171" s="39"/>
      <c r="E171" s="40"/>
    </row>
    <row r="172" spans="1:5" ht="18" hidden="1" customHeight="1" x14ac:dyDescent="0.2">
      <c r="A172" s="37">
        <v>19</v>
      </c>
      <c r="B172" s="38"/>
      <c r="C172" s="38"/>
      <c r="D172" s="39"/>
      <c r="E172" s="40"/>
    </row>
    <row r="173" spans="1:5" ht="18" hidden="1" customHeight="1" thickBot="1" x14ac:dyDescent="0.25">
      <c r="A173" s="41">
        <v>20</v>
      </c>
      <c r="B173" s="42"/>
      <c r="C173" s="42"/>
      <c r="D173" s="43"/>
      <c r="E173" s="44"/>
    </row>
    <row r="174" spans="1:5" ht="18" hidden="1" customHeight="1" x14ac:dyDescent="0.2">
      <c r="A174" s="33">
        <v>21</v>
      </c>
      <c r="B174" s="34"/>
      <c r="C174" s="34"/>
      <c r="D174" s="35"/>
      <c r="E174" s="36"/>
    </row>
    <row r="175" spans="1:5" ht="18" hidden="1" customHeight="1" x14ac:dyDescent="0.2">
      <c r="A175" s="37">
        <v>22</v>
      </c>
      <c r="B175" s="38"/>
      <c r="C175" s="38"/>
      <c r="D175" s="39"/>
      <c r="E175" s="40"/>
    </row>
    <row r="176" spans="1:5" ht="18" hidden="1" customHeight="1" x14ac:dyDescent="0.2">
      <c r="A176" s="37">
        <v>23</v>
      </c>
      <c r="B176" s="38"/>
      <c r="C176" s="38"/>
      <c r="D176" s="39"/>
      <c r="E176" s="40"/>
    </row>
    <row r="177" spans="1:5" ht="18" hidden="1" customHeight="1" x14ac:dyDescent="0.2">
      <c r="A177" s="37">
        <v>24</v>
      </c>
      <c r="B177" s="38"/>
      <c r="C177" s="38"/>
      <c r="D177" s="39"/>
      <c r="E177" s="40"/>
    </row>
    <row r="178" spans="1:5" ht="18" hidden="1" customHeight="1" x14ac:dyDescent="0.2">
      <c r="A178" s="37">
        <v>25</v>
      </c>
      <c r="B178" s="38"/>
      <c r="C178" s="38"/>
      <c r="D178" s="39"/>
      <c r="E178" s="40"/>
    </row>
    <row r="179" spans="1:5" ht="18" hidden="1" customHeight="1" x14ac:dyDescent="0.2">
      <c r="A179" s="37">
        <v>26</v>
      </c>
      <c r="B179" s="38"/>
      <c r="C179" s="38"/>
      <c r="D179" s="39"/>
      <c r="E179" s="40"/>
    </row>
    <row r="180" spans="1:5" ht="18" hidden="1" customHeight="1" x14ac:dyDescent="0.2">
      <c r="A180" s="37">
        <v>27</v>
      </c>
      <c r="B180" s="38"/>
      <c r="C180" s="38"/>
      <c r="D180" s="39"/>
      <c r="E180" s="40"/>
    </row>
    <row r="181" spans="1:5" ht="18" hidden="1" customHeight="1" x14ac:dyDescent="0.2">
      <c r="A181" s="37">
        <v>28</v>
      </c>
      <c r="B181" s="38"/>
      <c r="C181" s="38"/>
      <c r="D181" s="39"/>
      <c r="E181" s="40"/>
    </row>
    <row r="182" spans="1:5" ht="18" hidden="1" customHeight="1" x14ac:dyDescent="0.2">
      <c r="A182" s="37">
        <v>29</v>
      </c>
      <c r="B182" s="38"/>
      <c r="C182" s="38"/>
      <c r="D182" s="39"/>
      <c r="E182" s="40"/>
    </row>
    <row r="183" spans="1:5" ht="18" hidden="1" customHeight="1" thickBot="1" x14ac:dyDescent="0.25">
      <c r="A183" s="41">
        <v>30</v>
      </c>
      <c r="B183" s="42"/>
      <c r="C183" s="42"/>
      <c r="D183" s="43"/>
      <c r="E183" s="44"/>
    </row>
    <row r="184" spans="1:5" hidden="1" x14ac:dyDescent="0.2"/>
  </sheetData>
  <mergeCells count="1">
    <mergeCell ref="B1:H1"/>
  </mergeCells>
  <phoneticPr fontId="3"/>
  <pageMargins left="0.7" right="0.7" top="0.75" bottom="0.75" header="0.3" footer="0.3"/>
  <pageSetup paperSize="9" scale="97" orientation="portrait" horizontalDpi="4294967292" verticalDpi="4294967292" r:id="rId1"/>
  <rowBreaks count="1" manualBreakCount="1">
    <brk id="47"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2020市民大会要項 中学２年用</vt:lpstr>
      <vt:lpstr>中学生の部（一宮市立中学校用）</vt:lpstr>
      <vt:lpstr>中学生の部（私立中学校，県立聾学校など）</vt:lpstr>
      <vt:lpstr>'2020市民大会要項 中学２年用'!Print_Area</vt:lpstr>
      <vt:lpstr>'中学生の部（一宮市立中学校用）'!Print_Area</vt:lpstr>
      <vt:lpstr>'中学生の部（私立中学校，県立聾学校など）'!Print_Area</vt:lpstr>
    </vt:vector>
  </TitlesOfParts>
  <Company>一宮市教育委員会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makan</cp:lastModifiedBy>
  <cp:lastPrinted>2020-08-17T04:59:04Z</cp:lastPrinted>
  <dcterms:created xsi:type="dcterms:W3CDTF">2017-12-26T02:35:58Z</dcterms:created>
  <dcterms:modified xsi:type="dcterms:W3CDTF">2020-08-25T03:28:48Z</dcterms:modified>
</cp:coreProperties>
</file>