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05" yWindow="-105" windowWidth="23250" windowHeight="12570"/>
  </bookViews>
  <sheets>
    <sheet name="2021春大会要項" sheetId="4" r:id="rId1"/>
    <sheet name="各学校で作成　健康チェック表" sheetId="15" r:id="rId2"/>
    <sheet name="中学生の部申込書（一宮市立中学校）" sheetId="13" r:id="rId3"/>
  </sheets>
  <definedNames>
    <definedName name="_xlnm.Print_Area" localSheetId="0">'2021春大会要項'!$A$1:$M$58</definedName>
    <definedName name="_xlnm.Print_Area" localSheetId="1">'各学校で作成　健康チェック表'!$A$1:$BF$42</definedName>
    <definedName name="_xlnm.Print_Area" localSheetId="2">'中学生の部申込書（一宮市立中学校）'!$A$2:$G$64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13" l="1"/>
  <c r="E13" i="13"/>
  <c r="B35" i="13"/>
  <c r="C7" i="13" l="1"/>
  <c r="L2" i="15" l="1"/>
  <c r="C46" i="13" l="1"/>
  <c r="C43" i="13"/>
  <c r="C39" i="13"/>
  <c r="C40" i="13" s="1"/>
  <c r="C13" i="13"/>
  <c r="E15" i="13"/>
  <c r="D15" i="13"/>
  <c r="B15" i="13"/>
  <c r="C9" i="13"/>
  <c r="D48" i="13" l="1"/>
  <c r="C15" i="13"/>
  <c r="C48" i="13"/>
  <c r="C42" i="13"/>
  <c r="E48" i="13"/>
  <c r="F15" i="13"/>
  <c r="B48" i="13"/>
  <c r="F48" i="13"/>
</calcChain>
</file>

<file path=xl/comments1.xml><?xml version="1.0" encoding="utf-8"?>
<comments xmlns="http://schemas.openxmlformats.org/spreadsheetml/2006/main">
  <authors>
    <author>Administrator</author>
  </authors>
  <commentList>
    <comment ref="H2" authorId="0">
      <text>
        <r>
          <rPr>
            <b/>
            <sz val="16"/>
            <color indexed="81"/>
            <rFont val="ＭＳ Ｐゴシック"/>
            <family val="3"/>
            <charset val="128"/>
          </rPr>
          <t>学校番号</t>
        </r>
      </text>
    </comment>
  </commentList>
</comments>
</file>

<file path=xl/sharedStrings.xml><?xml version="1.0" encoding="utf-8"?>
<sst xmlns="http://schemas.openxmlformats.org/spreadsheetml/2006/main" count="280" uniqueCount="221">
  <si>
    <t>主催</t>
    <rPh sb="0" eb="2">
      <t>シュサイ</t>
    </rPh>
    <phoneticPr fontId="2"/>
  </si>
  <si>
    <t>一宮市卓球協会</t>
    <rPh sb="0" eb="3">
      <t>イチノミヤシ</t>
    </rPh>
    <rPh sb="3" eb="5">
      <t>タッキュウ</t>
    </rPh>
    <rPh sb="5" eb="7">
      <t>キョウカイ</t>
    </rPh>
    <phoneticPr fontId="2"/>
  </si>
  <si>
    <t>競技方法</t>
    <rPh sb="0" eb="2">
      <t>キョウギ</t>
    </rPh>
    <rPh sb="2" eb="4">
      <t>ホウホウ</t>
    </rPh>
    <phoneticPr fontId="2"/>
  </si>
  <si>
    <t>対象</t>
    <rPh sb="0" eb="2">
      <t>タイショウ</t>
    </rPh>
    <phoneticPr fontId="2"/>
  </si>
  <si>
    <t>参加料</t>
    <rPh sb="0" eb="2">
      <t>サンカ</t>
    </rPh>
    <rPh sb="2" eb="3">
      <t>リョウ</t>
    </rPh>
    <phoneticPr fontId="2"/>
  </si>
  <si>
    <t>ルール</t>
    <phoneticPr fontId="2"/>
  </si>
  <si>
    <t>使用球</t>
    <rPh sb="0" eb="2">
      <t>シヨウ</t>
    </rPh>
    <rPh sb="2" eb="3">
      <t>キュウ</t>
    </rPh>
    <phoneticPr fontId="2"/>
  </si>
  <si>
    <t>表彰</t>
    <rPh sb="0" eb="2">
      <t>ヒョウショウ</t>
    </rPh>
    <phoneticPr fontId="2"/>
  </si>
  <si>
    <t>その他</t>
    <rPh sb="2" eb="3">
      <t>タ</t>
    </rPh>
    <phoneticPr fontId="2"/>
  </si>
  <si>
    <t>:</t>
    <phoneticPr fontId="2"/>
  </si>
  <si>
    <t>種目</t>
    <rPh sb="0" eb="2">
      <t>シュモク</t>
    </rPh>
    <phoneticPr fontId="2"/>
  </si>
  <si>
    <t xml:space="preserve">   一宮市卓球協会　</t>
    <rPh sb="3" eb="6">
      <t>イチノミヤシ</t>
    </rPh>
    <rPh sb="6" eb="8">
      <t>タッキュウ</t>
    </rPh>
    <rPh sb="8" eb="10">
      <t>キョウカイ</t>
    </rPh>
    <phoneticPr fontId="2"/>
  </si>
  <si>
    <t>申込締切</t>
    <rPh sb="0" eb="1">
      <t>モウ</t>
    </rPh>
    <rPh sb="1" eb="2">
      <t>コ</t>
    </rPh>
    <rPh sb="2" eb="4">
      <t>シメキ</t>
    </rPh>
    <phoneticPr fontId="2"/>
  </si>
  <si>
    <t>申込方法</t>
    <rPh sb="0" eb="2">
      <t>モウシコ</t>
    </rPh>
    <rPh sb="2" eb="4">
      <t>ホウホウ</t>
    </rPh>
    <phoneticPr fontId="2"/>
  </si>
  <si>
    <t>開催日</t>
    <rPh sb="0" eb="2">
      <t>カイサイ</t>
    </rPh>
    <rPh sb="2" eb="3">
      <t>ビ</t>
    </rPh>
    <phoneticPr fontId="2"/>
  </si>
  <si>
    <t>及び会場</t>
    <rPh sb="0" eb="1">
      <t>オヨ</t>
    </rPh>
    <rPh sb="2" eb="4">
      <t>カイジョウ</t>
    </rPh>
    <phoneticPr fontId="2"/>
  </si>
  <si>
    <t>公認球　40mmプラスチックボール　（白色）</t>
    <rPh sb="0" eb="2">
      <t>コウニン</t>
    </rPh>
    <rPh sb="2" eb="3">
      <t>キュウ</t>
    </rPh>
    <rPh sb="19" eb="21">
      <t>シロイロ</t>
    </rPh>
    <phoneticPr fontId="2"/>
  </si>
  <si>
    <t>ベスト４まで表彰します。</t>
    <rPh sb="6" eb="8">
      <t>ヒョウショウ</t>
    </rPh>
    <phoneticPr fontId="2"/>
  </si>
  <si>
    <t>参加料は当日，受付にて納めてください。</t>
    <rPh sb="0" eb="3">
      <t>サンカリョウ</t>
    </rPh>
    <rPh sb="4" eb="6">
      <t>トウジツ</t>
    </rPh>
    <rPh sb="7" eb="9">
      <t>ウケツケ</t>
    </rPh>
    <rPh sb="11" eb="12">
      <t>オサ</t>
    </rPh>
    <phoneticPr fontId="6"/>
  </si>
  <si>
    <t>　※１校分（男女まとめて）現金で納入してください。</t>
    <rPh sb="3" eb="5">
      <t>コウブン</t>
    </rPh>
    <rPh sb="6" eb="8">
      <t>ダンジョ</t>
    </rPh>
    <rPh sb="13" eb="15">
      <t>ゲンキン</t>
    </rPh>
    <rPh sb="16" eb="18">
      <t>ノウニュウ</t>
    </rPh>
    <phoneticPr fontId="5"/>
  </si>
  <si>
    <t>　※まとまった現金でお願いします。</t>
    <rPh sb="7" eb="9">
      <t>ゲンキン</t>
    </rPh>
    <rPh sb="11" eb="12">
      <t>ネガ</t>
    </rPh>
    <phoneticPr fontId="5"/>
  </si>
  <si>
    <t>１．ゼッケンを着用してください。大きさ，様式は問いません。</t>
    <rPh sb="7" eb="9">
      <t>チャクヨウ</t>
    </rPh>
    <rPh sb="16" eb="17">
      <t>オオ</t>
    </rPh>
    <rPh sb="20" eb="22">
      <t>ヨウシキ</t>
    </rPh>
    <rPh sb="23" eb="24">
      <t>ト</t>
    </rPh>
    <phoneticPr fontId="2"/>
  </si>
  <si>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2"/>
  </si>
  <si>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2"/>
  </si>
  <si>
    <t>　　（「１日傷害保険」に加入します。）</t>
    <rPh sb="5" eb="6">
      <t>ニチ</t>
    </rPh>
    <rPh sb="6" eb="8">
      <t>ショウガイ</t>
    </rPh>
    <rPh sb="8" eb="10">
      <t>ホケン</t>
    </rPh>
    <rPh sb="12" eb="14">
      <t>カニュウ</t>
    </rPh>
    <phoneticPr fontId="2"/>
  </si>
  <si>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2"/>
  </si>
  <si>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2"/>
  </si>
  <si>
    <t>７．一宮市卓球協会事務局</t>
    <rPh sb="2" eb="5">
      <t>イチノミヤシ</t>
    </rPh>
    <rPh sb="5" eb="7">
      <t>タッキュウ</t>
    </rPh>
    <rPh sb="7" eb="9">
      <t>キョウカイ</t>
    </rPh>
    <rPh sb="9" eb="12">
      <t>ジムキョク</t>
    </rPh>
    <phoneticPr fontId="2"/>
  </si>
  <si>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5"/>
  </si>
  <si>
    <t>事務局携帯電話</t>
    <rPh sb="0" eb="3">
      <t>ジムキョク</t>
    </rPh>
    <rPh sb="3" eb="5">
      <t>ケイタイ</t>
    </rPh>
    <rPh sb="5" eb="7">
      <t>デンワ</t>
    </rPh>
    <phoneticPr fontId="5"/>
  </si>
  <si>
    <t>090-7022-6733</t>
    <phoneticPr fontId="5"/>
  </si>
  <si>
    <t>ウェブサイトURL</t>
    <phoneticPr fontId="5"/>
  </si>
  <si>
    <t>http://www.ic-tta.org/</t>
    <phoneticPr fontId="5"/>
  </si>
  <si>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5"/>
  </si>
  <si>
    <t>中学生　男子の部</t>
    <rPh sb="0" eb="3">
      <t>チュウガクセイ</t>
    </rPh>
    <rPh sb="4" eb="6">
      <t>ダンシ</t>
    </rPh>
    <rPh sb="7" eb="8">
      <t>ブ</t>
    </rPh>
    <phoneticPr fontId="2"/>
  </si>
  <si>
    <t>学校番号</t>
    <rPh sb="0" eb="2">
      <t>ガッコウ</t>
    </rPh>
    <rPh sb="2" eb="4">
      <t>バンゴウ</t>
    </rPh>
    <phoneticPr fontId="5"/>
  </si>
  <si>
    <t>学校名</t>
    <rPh sb="0" eb="3">
      <t>ガッコウメイ</t>
    </rPh>
    <phoneticPr fontId="5"/>
  </si>
  <si>
    <t>中学校</t>
    <rPh sb="0" eb="3">
      <t>チュウガッコウ</t>
    </rPh>
    <phoneticPr fontId="5"/>
  </si>
  <si>
    <t>顧問氏名</t>
    <rPh sb="0" eb="2">
      <t>コモン</t>
    </rPh>
    <rPh sb="2" eb="4">
      <t>シメイ</t>
    </rPh>
    <phoneticPr fontId="5"/>
  </si>
  <si>
    <t>電話番号</t>
    <rPh sb="0" eb="2">
      <t>デンワ</t>
    </rPh>
    <rPh sb="2" eb="4">
      <t>バンゴウ</t>
    </rPh>
    <phoneticPr fontId="5"/>
  </si>
  <si>
    <t>ＦＡＸ番号</t>
    <rPh sb="3" eb="5">
      <t>バンゴウ</t>
    </rPh>
    <phoneticPr fontId="5"/>
  </si>
  <si>
    <t>参加費合計</t>
    <rPh sb="0" eb="3">
      <t>サンカヒ</t>
    </rPh>
    <rPh sb="3" eb="5">
      <t>ゴウケイ</t>
    </rPh>
    <phoneticPr fontId="5"/>
  </si>
  <si>
    <t>※自動計算されます。</t>
    <rPh sb="1" eb="3">
      <t>ジドウ</t>
    </rPh>
    <rPh sb="3" eb="5">
      <t>ケイサン</t>
    </rPh>
    <phoneticPr fontId="5"/>
  </si>
  <si>
    <t>参加チーム数</t>
    <rPh sb="0" eb="2">
      <t>サンカ</t>
    </rPh>
    <rPh sb="5" eb="6">
      <t>スウ</t>
    </rPh>
    <phoneticPr fontId="5"/>
  </si>
  <si>
    <t>北部</t>
    <rPh sb="0" eb="2">
      <t>ホクブ</t>
    </rPh>
    <phoneticPr fontId="1"/>
  </si>
  <si>
    <t>中部</t>
    <rPh sb="0" eb="2">
      <t>チュウブ</t>
    </rPh>
    <phoneticPr fontId="1"/>
  </si>
  <si>
    <t>南部</t>
    <rPh sb="0" eb="2">
      <t>ナンブ</t>
    </rPh>
    <phoneticPr fontId="7"/>
  </si>
  <si>
    <t>葉栗</t>
    <rPh sb="0" eb="2">
      <t>ハグリ</t>
    </rPh>
    <phoneticPr fontId="7"/>
  </si>
  <si>
    <t>西成</t>
    <rPh sb="0" eb="2">
      <t>ニシナリ</t>
    </rPh>
    <phoneticPr fontId="7"/>
  </si>
  <si>
    <t>丹陽</t>
    <rPh sb="0" eb="1">
      <t>タン</t>
    </rPh>
    <rPh sb="1" eb="2">
      <t>ヨウ</t>
    </rPh>
    <phoneticPr fontId="7"/>
  </si>
  <si>
    <t>浅井</t>
    <rPh sb="0" eb="2">
      <t>アザイ</t>
    </rPh>
    <phoneticPr fontId="7"/>
  </si>
  <si>
    <t>北方</t>
    <rPh sb="0" eb="2">
      <t>キタガタ</t>
    </rPh>
    <phoneticPr fontId="5"/>
  </si>
  <si>
    <t>大和</t>
    <rPh sb="0" eb="2">
      <t>ヤマト</t>
    </rPh>
    <phoneticPr fontId="7"/>
  </si>
  <si>
    <t>今伊勢</t>
    <rPh sb="0" eb="3">
      <t>イマイセ</t>
    </rPh>
    <phoneticPr fontId="7"/>
  </si>
  <si>
    <t>奥</t>
    <rPh sb="0" eb="1">
      <t>オク</t>
    </rPh>
    <phoneticPr fontId="7"/>
  </si>
  <si>
    <t>萩原</t>
    <rPh sb="0" eb="2">
      <t>ハギワラ</t>
    </rPh>
    <phoneticPr fontId="7"/>
  </si>
  <si>
    <t>千秋</t>
    <rPh sb="0" eb="2">
      <t>チアキ</t>
    </rPh>
    <phoneticPr fontId="7"/>
  </si>
  <si>
    <t>西成東部</t>
    <rPh sb="0" eb="2">
      <t>ニシナリ</t>
    </rPh>
    <rPh sb="2" eb="4">
      <t>トウブ</t>
    </rPh>
    <phoneticPr fontId="1"/>
  </si>
  <si>
    <t>大和南</t>
    <rPh sb="0" eb="2">
      <t>ヤマト</t>
    </rPh>
    <rPh sb="2" eb="3">
      <t>ミナミ</t>
    </rPh>
    <phoneticPr fontId="5"/>
  </si>
  <si>
    <t>尾西第一</t>
    <rPh sb="0" eb="2">
      <t>ビサイ</t>
    </rPh>
    <rPh sb="2" eb="4">
      <t>ダイイチ</t>
    </rPh>
    <phoneticPr fontId="7"/>
  </si>
  <si>
    <t>尾西第二</t>
    <rPh sb="0" eb="2">
      <t>ビサイ</t>
    </rPh>
    <rPh sb="2" eb="4">
      <t>ダイニ</t>
    </rPh>
    <phoneticPr fontId="7"/>
  </si>
  <si>
    <t>尾西第三</t>
    <rPh sb="0" eb="2">
      <t>ビサイ</t>
    </rPh>
    <rPh sb="2" eb="3">
      <t>ダイ</t>
    </rPh>
    <rPh sb="3" eb="4">
      <t>サン</t>
    </rPh>
    <phoneticPr fontId="7"/>
  </si>
  <si>
    <t>木曽川</t>
    <rPh sb="0" eb="3">
      <t>キソガワ</t>
    </rPh>
    <phoneticPr fontId="7"/>
  </si>
  <si>
    <t>※学校名は自動入力されます。</t>
    <rPh sb="1" eb="4">
      <t>ガッコウメイ</t>
    </rPh>
    <rPh sb="5" eb="7">
      <t>ジドウ</t>
    </rPh>
    <rPh sb="7" eb="9">
      <t>ニュウリョク</t>
    </rPh>
    <phoneticPr fontId="5"/>
  </si>
  <si>
    <t>※電話番号は自動入力されます。</t>
    <rPh sb="1" eb="3">
      <t>デンワ</t>
    </rPh>
    <rPh sb="3" eb="5">
      <t>バンゴウ</t>
    </rPh>
    <rPh sb="6" eb="8">
      <t>ジドウ</t>
    </rPh>
    <rPh sb="8" eb="10">
      <t>ニュウリョク</t>
    </rPh>
    <phoneticPr fontId="5"/>
  </si>
  <si>
    <t>中学生　女子の部</t>
    <rPh sb="0" eb="3">
      <t>チュウガクセイ</t>
    </rPh>
    <rPh sb="4" eb="6">
      <t>ジョシ</t>
    </rPh>
    <rPh sb="7" eb="8">
      <t>ブ</t>
    </rPh>
    <phoneticPr fontId="2"/>
  </si>
  <si>
    <t>　受付 ８時４５分　　試合開始 ９時００分（予定）</t>
    <rPh sb="1" eb="3">
      <t>ウケツケ</t>
    </rPh>
    <rPh sb="11" eb="13">
      <t>シアイ</t>
    </rPh>
    <rPh sb="13" eb="15">
      <t>カイシ</t>
    </rPh>
    <rPh sb="22" eb="24">
      <t>ヨテイ</t>
    </rPh>
    <phoneticPr fontId="2"/>
  </si>
  <si>
    <t>団体戦（５シングルス）</t>
    <rPh sb="0" eb="3">
      <t>ダンタイセン</t>
    </rPh>
    <phoneticPr fontId="2"/>
  </si>
  <si>
    <t>日付</t>
    <rPh sb="0" eb="2">
      <t>ヒヅケ</t>
    </rPh>
    <phoneticPr fontId="2"/>
  </si>
  <si>
    <t>部活名</t>
    <rPh sb="0" eb="2">
      <t>ブカツ</t>
    </rPh>
    <rPh sb="2" eb="3">
      <t>メイ</t>
    </rPh>
    <phoneticPr fontId="2"/>
  </si>
  <si>
    <t>卓球</t>
    <rPh sb="0" eb="2">
      <t>タッキュウ</t>
    </rPh>
    <phoneticPr fontId="2"/>
  </si>
  <si>
    <t>学校名</t>
    <rPh sb="0" eb="3">
      <t>ガッコウメイ</t>
    </rPh>
    <phoneticPr fontId="2"/>
  </si>
  <si>
    <t>監督氏名</t>
    <rPh sb="0" eb="2">
      <t>カントク</t>
    </rPh>
    <rPh sb="2" eb="4">
      <t>シメイ</t>
    </rPh>
    <phoneticPr fontId="2"/>
  </si>
  <si>
    <t>北部</t>
    <rPh sb="0" eb="2">
      <t>ホクブ</t>
    </rPh>
    <phoneticPr fontId="4"/>
  </si>
  <si>
    <t>北部中</t>
    <rPh sb="0" eb="2">
      <t>ホクブ</t>
    </rPh>
    <rPh sb="2" eb="3">
      <t>チュウ</t>
    </rPh>
    <phoneticPr fontId="4"/>
  </si>
  <si>
    <t>顧問・引率者・記録職員・コーチ名</t>
    <rPh sb="0" eb="2">
      <t>コモン</t>
    </rPh>
    <rPh sb="3" eb="6">
      <t>インソツシャ</t>
    </rPh>
    <rPh sb="7" eb="9">
      <t>キロク</t>
    </rPh>
    <rPh sb="9" eb="11">
      <t>ショクイン</t>
    </rPh>
    <rPh sb="15" eb="16">
      <t>メイ</t>
    </rPh>
    <phoneticPr fontId="2"/>
  </si>
  <si>
    <t>チェック項目</t>
    <rPh sb="4" eb="6">
      <t>コウモク</t>
    </rPh>
    <phoneticPr fontId="2"/>
  </si>
  <si>
    <t>体温</t>
    <rPh sb="0" eb="2">
      <t>タイオン</t>
    </rPh>
    <phoneticPr fontId="2"/>
  </si>
  <si>
    <t>備考</t>
    <rPh sb="0" eb="2">
      <t>ビコウ</t>
    </rPh>
    <phoneticPr fontId="2"/>
  </si>
  <si>
    <t>中部</t>
    <rPh sb="0" eb="1">
      <t>チュウ</t>
    </rPh>
    <phoneticPr fontId="2"/>
  </si>
  <si>
    <t>中部中</t>
    <phoneticPr fontId="2"/>
  </si>
  <si>
    <t>南部</t>
  </si>
  <si>
    <t>南部中</t>
  </si>
  <si>
    <t>葉栗</t>
  </si>
  <si>
    <t>葉栗中</t>
  </si>
  <si>
    <t>番号</t>
    <rPh sb="0" eb="2">
      <t>バンゴウ</t>
    </rPh>
    <phoneticPr fontId="2"/>
  </si>
  <si>
    <t>学年</t>
    <rPh sb="0" eb="2">
      <t>ガクネン</t>
    </rPh>
    <phoneticPr fontId="2"/>
  </si>
  <si>
    <t>西成</t>
  </si>
  <si>
    <t>西成中</t>
  </si>
  <si>
    <t>丹陽</t>
  </si>
  <si>
    <t>丹陽中</t>
  </si>
  <si>
    <t>浅井</t>
  </si>
  <si>
    <t>浅井中</t>
  </si>
  <si>
    <t>北方</t>
  </si>
  <si>
    <t>北方中</t>
  </si>
  <si>
    <t>大和</t>
  </si>
  <si>
    <t>大和中</t>
  </si>
  <si>
    <t>今伊勢</t>
  </si>
  <si>
    <t>今伊勢中</t>
  </si>
  <si>
    <t>奥</t>
  </si>
  <si>
    <t>奥中</t>
  </si>
  <si>
    <t>萩原</t>
  </si>
  <si>
    <t>萩原中</t>
  </si>
  <si>
    <t>千秋</t>
  </si>
  <si>
    <t>千秋中</t>
  </si>
  <si>
    <t>西成東部</t>
  </si>
  <si>
    <t>西成東部中</t>
  </si>
  <si>
    <t>大和南</t>
  </si>
  <si>
    <t>大和南中</t>
  </si>
  <si>
    <t>尾西第一</t>
    <rPh sb="0" eb="2">
      <t>ビサイ</t>
    </rPh>
    <rPh sb="2" eb="4">
      <t>ダイイチ</t>
    </rPh>
    <phoneticPr fontId="4"/>
  </si>
  <si>
    <t>尾西第一中</t>
    <rPh sb="0" eb="2">
      <t>ビサイ</t>
    </rPh>
    <rPh sb="2" eb="4">
      <t>ダイイチ</t>
    </rPh>
    <rPh sb="4" eb="5">
      <t>チュウ</t>
    </rPh>
    <phoneticPr fontId="4"/>
  </si>
  <si>
    <t>尾西第二</t>
    <rPh sb="0" eb="2">
      <t>ビサイ</t>
    </rPh>
    <rPh sb="2" eb="4">
      <t>ダイニ</t>
    </rPh>
    <phoneticPr fontId="4"/>
  </si>
  <si>
    <t>尾西第二中</t>
    <rPh sb="0" eb="2">
      <t>ビサイ</t>
    </rPh>
    <rPh sb="2" eb="4">
      <t>ダイニ</t>
    </rPh>
    <rPh sb="4" eb="5">
      <t>チュウ</t>
    </rPh>
    <phoneticPr fontId="4"/>
  </si>
  <si>
    <t>尾西第三</t>
    <rPh sb="0" eb="2">
      <t>ビサイ</t>
    </rPh>
    <rPh sb="2" eb="3">
      <t>ダイ</t>
    </rPh>
    <rPh sb="3" eb="4">
      <t>サン</t>
    </rPh>
    <phoneticPr fontId="4"/>
  </si>
  <si>
    <t>尾西第三中</t>
    <rPh sb="0" eb="2">
      <t>ビサイ</t>
    </rPh>
    <rPh sb="2" eb="3">
      <t>ダイ</t>
    </rPh>
    <rPh sb="3" eb="4">
      <t>サン</t>
    </rPh>
    <rPh sb="4" eb="5">
      <t>チュウ</t>
    </rPh>
    <phoneticPr fontId="4"/>
  </si>
  <si>
    <t>木曽川</t>
    <rPh sb="0" eb="3">
      <t>キソガワ</t>
    </rPh>
    <phoneticPr fontId="4"/>
  </si>
  <si>
    <t>木曽川中</t>
    <rPh sb="0" eb="3">
      <t>キソガワ</t>
    </rPh>
    <rPh sb="3" eb="4">
      <t>チュウ</t>
    </rPh>
    <phoneticPr fontId="4"/>
  </si>
  <si>
    <t>一宮聾</t>
    <rPh sb="0" eb="2">
      <t>イチノミヤ</t>
    </rPh>
    <rPh sb="2" eb="3">
      <t>ロウ</t>
    </rPh>
    <phoneticPr fontId="2"/>
  </si>
  <si>
    <t>大会当日における健康状態について、以下の項目に異常があればその番号をチェック項目欄に記入、異常がなければ○を記入する。異常がある場合は、参加を控えさせる。</t>
    <rPh sb="0" eb="2">
      <t>タイカイ</t>
    </rPh>
    <rPh sb="2" eb="4">
      <t>トウジツ</t>
    </rPh>
    <rPh sb="8" eb="10">
      <t>ケンコウ</t>
    </rPh>
    <rPh sb="10" eb="12">
      <t>ジョウタイ</t>
    </rPh>
    <rPh sb="17" eb="19">
      <t>イカ</t>
    </rPh>
    <rPh sb="59" eb="61">
      <t>イジョウ</t>
    </rPh>
    <rPh sb="64" eb="66">
      <t>バアイ</t>
    </rPh>
    <rPh sb="68" eb="70">
      <t>サンカ</t>
    </rPh>
    <rPh sb="71" eb="72">
      <t>ヒカ</t>
    </rPh>
    <phoneticPr fontId="2"/>
  </si>
  <si>
    <t>　①　咳、のどの痛みなどの風邪の症状がない。</t>
    <rPh sb="3" eb="4">
      <t>セキ</t>
    </rPh>
    <rPh sb="8" eb="9">
      <t>イタ</t>
    </rPh>
    <rPh sb="13" eb="15">
      <t>カゼ</t>
    </rPh>
    <rPh sb="16" eb="18">
      <t>ショウジョウ</t>
    </rPh>
    <phoneticPr fontId="2"/>
  </si>
  <si>
    <t>　②　だるさ（倦怠感）、息苦しさ（呼吸困難）がない。</t>
    <rPh sb="7" eb="10">
      <t>ケンタイカン</t>
    </rPh>
    <rPh sb="12" eb="14">
      <t>イキグル</t>
    </rPh>
    <rPh sb="17" eb="19">
      <t>コキュウ</t>
    </rPh>
    <rPh sb="19" eb="21">
      <t>コンナン</t>
    </rPh>
    <phoneticPr fontId="2"/>
  </si>
  <si>
    <t>　③　嗅覚や味覚の異常がない。</t>
    <rPh sb="3" eb="5">
      <t>キュウカク</t>
    </rPh>
    <rPh sb="6" eb="8">
      <t>ミカク</t>
    </rPh>
    <rPh sb="9" eb="11">
      <t>イジョウ</t>
    </rPh>
    <phoneticPr fontId="2"/>
  </si>
  <si>
    <t>　④　体が重く感じる、疲れやすい等がない。</t>
    <rPh sb="3" eb="4">
      <t>カラダ</t>
    </rPh>
    <rPh sb="5" eb="6">
      <t>オモ</t>
    </rPh>
    <rPh sb="7" eb="8">
      <t>カン</t>
    </rPh>
    <rPh sb="11" eb="12">
      <t>ツカ</t>
    </rPh>
    <rPh sb="16" eb="17">
      <t>トウ</t>
    </rPh>
    <phoneticPr fontId="2"/>
  </si>
  <si>
    <t>※平熱を超える発熱がない場合は「体温」欄に○を記入、異常がある場合は計測体温を記入し、参加を控えさせる。</t>
    <rPh sb="1" eb="3">
      <t>ヘイネツ</t>
    </rPh>
    <rPh sb="4" eb="5">
      <t>コ</t>
    </rPh>
    <rPh sb="7" eb="9">
      <t>ハツネツ</t>
    </rPh>
    <rPh sb="12" eb="14">
      <t>バアイ</t>
    </rPh>
    <rPh sb="16" eb="18">
      <t>タイオン</t>
    </rPh>
    <rPh sb="19" eb="20">
      <t>ラン</t>
    </rPh>
    <rPh sb="23" eb="25">
      <t>キニュウ</t>
    </rPh>
    <rPh sb="26" eb="28">
      <t>イジョウ</t>
    </rPh>
    <rPh sb="31" eb="33">
      <t>バアイ</t>
    </rPh>
    <rPh sb="34" eb="36">
      <t>ケイソク</t>
    </rPh>
    <rPh sb="36" eb="38">
      <t>タイオン</t>
    </rPh>
    <rPh sb="39" eb="41">
      <t>キニュウ</t>
    </rPh>
    <rPh sb="43" eb="45">
      <t>サンカ</t>
    </rPh>
    <rPh sb="46" eb="47">
      <t>ヒカ</t>
    </rPh>
    <phoneticPr fontId="2"/>
  </si>
  <si>
    <t>選　手　氏　名</t>
    <rPh sb="0" eb="1">
      <t>セン</t>
    </rPh>
    <rPh sb="2" eb="3">
      <t>テ</t>
    </rPh>
    <rPh sb="4" eb="5">
      <t>シ</t>
    </rPh>
    <rPh sb="6" eb="7">
      <t>メイ</t>
    </rPh>
    <phoneticPr fontId="2"/>
  </si>
  <si>
    <t>★会場内に入場する自校の全生徒及び全職員の名前を記載する。
★監督は会場到着後、受付にてチェック表を提出する。（1部）
★大会毎に作成し、提出する。</t>
    <rPh sb="1" eb="3">
      <t>カイジョウ</t>
    </rPh>
    <rPh sb="3" eb="4">
      <t>ナイ</t>
    </rPh>
    <rPh sb="5" eb="7">
      <t>ニュウジョウ</t>
    </rPh>
    <rPh sb="9" eb="11">
      <t>ジコウ</t>
    </rPh>
    <rPh sb="12" eb="13">
      <t>ゼン</t>
    </rPh>
    <rPh sb="13" eb="15">
      <t>セイト</t>
    </rPh>
    <rPh sb="15" eb="16">
      <t>オヨ</t>
    </rPh>
    <rPh sb="17" eb="18">
      <t>ゼン</t>
    </rPh>
    <rPh sb="18" eb="20">
      <t>ショクイン</t>
    </rPh>
    <rPh sb="21" eb="23">
      <t>ナマエ</t>
    </rPh>
    <rPh sb="24" eb="26">
      <t>キサイ</t>
    </rPh>
    <rPh sb="31" eb="33">
      <t>カントク</t>
    </rPh>
    <rPh sb="34" eb="36">
      <t>カイジョウ</t>
    </rPh>
    <rPh sb="36" eb="38">
      <t>トウチャク</t>
    </rPh>
    <rPh sb="38" eb="39">
      <t>ゴ</t>
    </rPh>
    <rPh sb="40" eb="42">
      <t>ウケツケ</t>
    </rPh>
    <rPh sb="48" eb="49">
      <t>ヒョウ</t>
    </rPh>
    <rPh sb="50" eb="52">
      <t>テイシュツ</t>
    </rPh>
    <rPh sb="57" eb="58">
      <t>ブ</t>
    </rPh>
    <rPh sb="61" eb="63">
      <t>タイカイ</t>
    </rPh>
    <rPh sb="63" eb="64">
      <t>ゴト</t>
    </rPh>
    <rPh sb="65" eb="67">
      <t>サクセイ</t>
    </rPh>
    <rPh sb="69" eb="71">
      <t>テイシュツ</t>
    </rPh>
    <phoneticPr fontId="2"/>
  </si>
  <si>
    <t>６．コロナウイルス感染症対策について</t>
    <rPh sb="9" eb="12">
      <t>カンセンショウ</t>
    </rPh>
    <rPh sb="12" eb="14">
      <t>タイサク</t>
    </rPh>
    <phoneticPr fontId="2"/>
  </si>
  <si>
    <t>　①　次の場合には大会の開催を中止する。</t>
    <rPh sb="3" eb="4">
      <t>ツギ</t>
    </rPh>
    <rPh sb="5" eb="7">
      <t>バアイ</t>
    </rPh>
    <rPh sb="9" eb="11">
      <t>タイカイ</t>
    </rPh>
    <rPh sb="12" eb="14">
      <t>カイサイ</t>
    </rPh>
    <rPh sb="15" eb="17">
      <t>チュウシ</t>
    </rPh>
    <phoneticPr fontId="2"/>
  </si>
  <si>
    <t>・一宮市に緊急事態宣言が発令されている場合</t>
    <rPh sb="1" eb="4">
      <t>イチノミヤシ</t>
    </rPh>
    <rPh sb="5" eb="7">
      <t>キンキュウ</t>
    </rPh>
    <rPh sb="7" eb="9">
      <t>ジタイ</t>
    </rPh>
    <rPh sb="9" eb="11">
      <t>センゲン</t>
    </rPh>
    <rPh sb="12" eb="14">
      <t>ハツレイ</t>
    </rPh>
    <rPh sb="19" eb="21">
      <t>バアイ</t>
    </rPh>
    <phoneticPr fontId="2"/>
  </si>
  <si>
    <t>・一宮市全域に臨時休校の措置がされている場合</t>
    <rPh sb="1" eb="4">
      <t>イチノミヤシ</t>
    </rPh>
    <rPh sb="4" eb="6">
      <t>ゼンイキ</t>
    </rPh>
    <rPh sb="7" eb="9">
      <t>リンジ</t>
    </rPh>
    <rPh sb="9" eb="11">
      <t>キュウコウ</t>
    </rPh>
    <rPh sb="12" eb="14">
      <t>ソチ</t>
    </rPh>
    <rPh sb="20" eb="22">
      <t>バアイ</t>
    </rPh>
    <phoneticPr fontId="2"/>
  </si>
  <si>
    <t>・スポーツ庁等が発出するガイドライン等により，大会開催が困難な場合</t>
    <phoneticPr fontId="2"/>
  </si>
  <si>
    <t>・文科省等が発出するガイドライン等により，部活動を実施することが困難な場合</t>
    <phoneticPr fontId="2"/>
  </si>
  <si>
    <t>　②　市内中学校で感染が広まったり，部活動が再び中止になったりした場合，</t>
    <rPh sb="3" eb="5">
      <t>シナイ</t>
    </rPh>
    <rPh sb="5" eb="8">
      <t>チュウガッコウ</t>
    </rPh>
    <rPh sb="9" eb="11">
      <t>カンセン</t>
    </rPh>
    <rPh sb="12" eb="13">
      <t>ヒロ</t>
    </rPh>
    <rPh sb="18" eb="21">
      <t>ブカツドウ</t>
    </rPh>
    <rPh sb="22" eb="23">
      <t>フタタ</t>
    </rPh>
    <rPh sb="24" eb="26">
      <t>チュウシ</t>
    </rPh>
    <rPh sb="33" eb="35">
      <t>バアイ</t>
    </rPh>
    <phoneticPr fontId="2"/>
  </si>
  <si>
    <t>　　　大会を中止する場合がある。</t>
    <phoneticPr fontId="2"/>
  </si>
  <si>
    <t>　③　市内中学校で臨時休校があった場合，競技の開催方法を変更する場合がある。</t>
    <rPh sb="3" eb="5">
      <t>シナイ</t>
    </rPh>
    <rPh sb="5" eb="8">
      <t>チュウガッコウ</t>
    </rPh>
    <rPh sb="9" eb="11">
      <t>リンジ</t>
    </rPh>
    <rPh sb="11" eb="13">
      <t>キュウコウ</t>
    </rPh>
    <rPh sb="17" eb="19">
      <t>バアイ</t>
    </rPh>
    <rPh sb="20" eb="22">
      <t>キョウギ</t>
    </rPh>
    <rPh sb="23" eb="25">
      <t>カイサイ</t>
    </rPh>
    <rPh sb="25" eb="27">
      <t>ホウホウ</t>
    </rPh>
    <rPh sb="28" eb="30">
      <t>ヘンコウ</t>
    </rPh>
    <rPh sb="32" eb="34">
      <t>バアイ</t>
    </rPh>
    <phoneticPr fontId="2"/>
  </si>
  <si>
    <t>　④　会場への入場者について</t>
    <rPh sb="3" eb="5">
      <t>カイジョウ</t>
    </rPh>
    <rPh sb="7" eb="9">
      <t>ニュウジョウ</t>
    </rPh>
    <rPh sb="9" eb="10">
      <t>シャ</t>
    </rPh>
    <phoneticPr fontId="2"/>
  </si>
  <si>
    <t>・無観客開催とし，保護者は会場に入ることができない。</t>
    <rPh sb="1" eb="2">
      <t>ム</t>
    </rPh>
    <rPh sb="2" eb="4">
      <t>カンキャク</t>
    </rPh>
    <rPh sb="4" eb="6">
      <t>カイサイ</t>
    </rPh>
    <rPh sb="9" eb="12">
      <t>ホゴシャ</t>
    </rPh>
    <rPh sb="13" eb="15">
      <t>カイジョウ</t>
    </rPh>
    <rPh sb="16" eb="17">
      <t>ハイ</t>
    </rPh>
    <phoneticPr fontId="2"/>
  </si>
  <si>
    <t>男子監督（　　　　　　　　　　　　　　　　　　　）
女子監督（　　　　　　　　　　　　　　　　　　　）</t>
    <rPh sb="0" eb="2">
      <t>ダンシ</t>
    </rPh>
    <rPh sb="2" eb="4">
      <t>カントク</t>
    </rPh>
    <rPh sb="27" eb="29">
      <t>ジョシ</t>
    </rPh>
    <rPh sb="29" eb="31">
      <t>カントク</t>
    </rPh>
    <phoneticPr fontId="2"/>
  </si>
  <si>
    <t>引率者</t>
    <rPh sb="0" eb="3">
      <t>インソツシャ</t>
    </rPh>
    <phoneticPr fontId="2"/>
  </si>
  <si>
    <t>コーチ（１名以内）</t>
    <rPh sb="5" eb="6">
      <t>メイ</t>
    </rPh>
    <rPh sb="6" eb="8">
      <t>イナイ</t>
    </rPh>
    <phoneticPr fontId="2"/>
  </si>
  <si>
    <t>記録職員</t>
    <rPh sb="0" eb="2">
      <t>キロク</t>
    </rPh>
    <rPh sb="2" eb="4">
      <t>ショクイン</t>
    </rPh>
    <phoneticPr fontId="2"/>
  </si>
  <si>
    <t>男1</t>
    <rPh sb="0" eb="1">
      <t>オトコ</t>
    </rPh>
    <phoneticPr fontId="2"/>
  </si>
  <si>
    <t>男2</t>
    <rPh sb="0" eb="1">
      <t>オトコ</t>
    </rPh>
    <phoneticPr fontId="2"/>
  </si>
  <si>
    <t>男3</t>
    <rPh sb="0" eb="1">
      <t>オトコ</t>
    </rPh>
    <phoneticPr fontId="2"/>
  </si>
  <si>
    <t>男4</t>
    <rPh sb="0" eb="1">
      <t>オトコ</t>
    </rPh>
    <phoneticPr fontId="2"/>
  </si>
  <si>
    <t>男5</t>
    <rPh sb="0" eb="1">
      <t>オトコ</t>
    </rPh>
    <phoneticPr fontId="2"/>
  </si>
  <si>
    <t>男6</t>
    <rPh sb="0" eb="1">
      <t>オトコ</t>
    </rPh>
    <phoneticPr fontId="2"/>
  </si>
  <si>
    <t>男7</t>
    <rPh sb="0" eb="1">
      <t>オトコ</t>
    </rPh>
    <phoneticPr fontId="2"/>
  </si>
  <si>
    <t>男8</t>
    <rPh sb="0" eb="1">
      <t>オトコ</t>
    </rPh>
    <phoneticPr fontId="2"/>
  </si>
  <si>
    <t>男9</t>
    <rPh sb="0" eb="1">
      <t>オトコ</t>
    </rPh>
    <phoneticPr fontId="2"/>
  </si>
  <si>
    <t>男10</t>
    <rPh sb="0" eb="1">
      <t>オトコ</t>
    </rPh>
    <phoneticPr fontId="2"/>
  </si>
  <si>
    <t>男11</t>
    <rPh sb="0" eb="1">
      <t>オトコ</t>
    </rPh>
    <phoneticPr fontId="2"/>
  </si>
  <si>
    <t>男12</t>
    <rPh sb="0" eb="1">
      <t>オトコ</t>
    </rPh>
    <phoneticPr fontId="2"/>
  </si>
  <si>
    <t>男13</t>
    <rPh sb="0" eb="1">
      <t>オトコ</t>
    </rPh>
    <phoneticPr fontId="2"/>
  </si>
  <si>
    <t>男14</t>
    <rPh sb="0" eb="1">
      <t>オトコ</t>
    </rPh>
    <phoneticPr fontId="2"/>
  </si>
  <si>
    <t>男15</t>
    <rPh sb="0" eb="1">
      <t>オトコ</t>
    </rPh>
    <phoneticPr fontId="2"/>
  </si>
  <si>
    <t>男16</t>
    <rPh sb="0" eb="1">
      <t>オトコ</t>
    </rPh>
    <phoneticPr fontId="2"/>
  </si>
  <si>
    <t>男子顧問</t>
    <rPh sb="0" eb="2">
      <t>ダンシ</t>
    </rPh>
    <rPh sb="2" eb="4">
      <t>コモン</t>
    </rPh>
    <phoneticPr fontId="2"/>
  </si>
  <si>
    <t>女子顧問</t>
    <rPh sb="0" eb="2">
      <t>ジョシ</t>
    </rPh>
    <rPh sb="2" eb="4">
      <t>コモン</t>
    </rPh>
    <phoneticPr fontId="2"/>
  </si>
  <si>
    <t>女1</t>
    <rPh sb="0" eb="1">
      <t>オンナ</t>
    </rPh>
    <phoneticPr fontId="2"/>
  </si>
  <si>
    <t>女2</t>
    <rPh sb="0" eb="1">
      <t>オンナ</t>
    </rPh>
    <phoneticPr fontId="2"/>
  </si>
  <si>
    <t>女3</t>
    <rPh sb="0" eb="1">
      <t>オンナ</t>
    </rPh>
    <phoneticPr fontId="2"/>
  </si>
  <si>
    <t>女4</t>
    <rPh sb="0" eb="1">
      <t>オンナ</t>
    </rPh>
    <phoneticPr fontId="2"/>
  </si>
  <si>
    <t>女5</t>
    <rPh sb="0" eb="1">
      <t>オンナ</t>
    </rPh>
    <phoneticPr fontId="2"/>
  </si>
  <si>
    <t>女6</t>
    <rPh sb="0" eb="1">
      <t>オンナ</t>
    </rPh>
    <phoneticPr fontId="2"/>
  </si>
  <si>
    <t>女7</t>
    <rPh sb="0" eb="1">
      <t>オンナ</t>
    </rPh>
    <phoneticPr fontId="2"/>
  </si>
  <si>
    <t>女8</t>
    <rPh sb="0" eb="1">
      <t>オンナ</t>
    </rPh>
    <phoneticPr fontId="2"/>
  </si>
  <si>
    <t>女9</t>
    <rPh sb="0" eb="1">
      <t>オンナ</t>
    </rPh>
    <phoneticPr fontId="2"/>
  </si>
  <si>
    <t>女10</t>
    <rPh sb="0" eb="1">
      <t>オンナ</t>
    </rPh>
    <phoneticPr fontId="2"/>
  </si>
  <si>
    <t>女11</t>
    <rPh sb="0" eb="1">
      <t>オンナ</t>
    </rPh>
    <phoneticPr fontId="2"/>
  </si>
  <si>
    <t>女12</t>
    <rPh sb="0" eb="1">
      <t>オンナ</t>
    </rPh>
    <phoneticPr fontId="2"/>
  </si>
  <si>
    <t>女13</t>
    <rPh sb="0" eb="1">
      <t>オンナ</t>
    </rPh>
    <phoneticPr fontId="2"/>
  </si>
  <si>
    <t>女14</t>
    <rPh sb="0" eb="1">
      <t>オンナ</t>
    </rPh>
    <phoneticPr fontId="2"/>
  </si>
  <si>
    <t>女15</t>
    <rPh sb="0" eb="1">
      <t>オンナ</t>
    </rPh>
    <phoneticPr fontId="2"/>
  </si>
  <si>
    <t>女16</t>
    <rPh sb="0" eb="1">
      <t>オンナ</t>
    </rPh>
    <phoneticPr fontId="2"/>
  </si>
  <si>
    <t>　感染者を確認した場合速やかに周知する。（参加者名簿の提出及び保管等）</t>
    <rPh sb="21" eb="24">
      <t>サンカシャ</t>
    </rPh>
    <phoneticPr fontId="2"/>
  </si>
  <si>
    <t>　⑤　会場への入場について</t>
    <rPh sb="3" eb="5">
      <t>カイジョウ</t>
    </rPh>
    <rPh sb="7" eb="9">
      <t>ニュウジョウ</t>
    </rPh>
    <phoneticPr fontId="2"/>
  </si>
  <si>
    <t>　⑥　健康観察の実施について</t>
    <rPh sb="3" eb="5">
      <t>ケンコウ</t>
    </rPh>
    <rPh sb="5" eb="7">
      <t>カンサツ</t>
    </rPh>
    <rPh sb="8" eb="10">
      <t>ジッシ</t>
    </rPh>
    <phoneticPr fontId="2"/>
  </si>
  <si>
    <t>・風邪の症状がある場合は入場させない。</t>
    <phoneticPr fontId="2"/>
  </si>
  <si>
    <t xml:space="preserve">　会
場に入る。
</t>
    <phoneticPr fontId="2"/>
  </si>
  <si>
    <r>
      <t xml:space="preserve">      </t>
    </r>
    <r>
      <rPr>
        <b/>
        <u/>
        <sz val="11"/>
        <rFont val="ＭＳ Ｐ明朝"/>
        <family val="1"/>
        <charset val="128"/>
      </rPr>
      <t xml:space="preserve"> （チーム名は強い順に「○○中A，○○中B」）</t>
    </r>
    <phoneticPr fontId="2"/>
  </si>
  <si>
    <r>
      <t>①一宮市立中学校
　顧問の先生が一宮市卓球協会ウェブサイトから様式をダウンロードし，必要事項を
記入の上，</t>
    </r>
    <r>
      <rPr>
        <u/>
        <sz val="11"/>
        <color indexed="8"/>
        <rFont val="ＭＳ Ｐ明朝"/>
        <family val="1"/>
        <charset val="128"/>
      </rPr>
      <t>村端（葉栗中学校）までデータで送付</t>
    </r>
    <r>
      <rPr>
        <sz val="11"/>
        <color indexed="8"/>
        <rFont val="ＭＳ Ｐ明朝"/>
        <family val="1"/>
        <charset val="128"/>
      </rPr>
      <t xml:space="preserve">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一宮市卓球協会ウェブサイトから様式をダウンロードし，必要事項を記入の上，ファックスまたは郵送で一宮市卓球協会に送付してください。
</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ユウソウ</t>
    </rPh>
    <rPh sb="182" eb="185">
      <t>イチノミヤシ</t>
    </rPh>
    <rPh sb="185" eb="187">
      <t>タッキュウ</t>
    </rPh>
    <rPh sb="187" eb="189">
      <t>キョウカイ</t>
    </rPh>
    <rPh sb="190" eb="192">
      <t>ソウフ</t>
    </rPh>
    <phoneticPr fontId="5"/>
  </si>
  <si>
    <t>　※組み合わせ後は棄権チーム分も納入していただきます。</t>
    <phoneticPr fontId="2"/>
  </si>
  <si>
    <t>　※大会が中止になった場合は参加料の納入はありません。</t>
    <rPh sb="2" eb="4">
      <t>タイカイ</t>
    </rPh>
    <rPh sb="5" eb="7">
      <t>チュウシ</t>
    </rPh>
    <rPh sb="11" eb="13">
      <t>バアイ</t>
    </rPh>
    <rPh sb="14" eb="17">
      <t>サンカリョウ</t>
    </rPh>
    <rPh sb="18" eb="20">
      <t>ノウニュウ</t>
    </rPh>
    <phoneticPr fontId="2"/>
  </si>
  <si>
    <t>・選手・職員・コーチ・大会役員等，大会当日会場に入った全参加者を把握し，</t>
    <rPh sb="4" eb="6">
      <t>ショクイン</t>
    </rPh>
    <rPh sb="11" eb="13">
      <t>タイカイ</t>
    </rPh>
    <rPh sb="13" eb="15">
      <t>ヤクイン</t>
    </rPh>
    <rPh sb="15" eb="16">
      <t>ナド</t>
    </rPh>
    <phoneticPr fontId="2"/>
  </si>
  <si>
    <t>・消毒液を設置し，常時手指消毒ができる体制をとる。</t>
  </si>
  <si>
    <t>・扉，窓を開放して実施する。</t>
  </si>
  <si>
    <t>・選手，役員をはじめ大会に参加する者すべてに大会当日の検温を義務付け，</t>
    <rPh sb="4" eb="6">
      <t>ヤクイン</t>
    </rPh>
    <phoneticPr fontId="2"/>
  </si>
  <si>
    <t>　平熱であることを確認し，会場へ入場させる。</t>
  </si>
  <si>
    <t>・当日の朝必ず，自宅で検温を行い，平熱であることを確認し，マスクを着用したうえで</t>
  </si>
  <si>
    <t>予選リーグ後，　決勝トーナメント（リーグ１位のみ(予定)）を行います。</t>
    <rPh sb="0" eb="2">
      <t>ヨセン</t>
    </rPh>
    <rPh sb="5" eb="6">
      <t>ゴ</t>
    </rPh>
    <rPh sb="8" eb="10">
      <t>ケッショウ</t>
    </rPh>
    <rPh sb="21" eb="22">
      <t>イ</t>
    </rPh>
    <rPh sb="25" eb="27">
      <t>ヨテイ</t>
    </rPh>
    <rPh sb="30" eb="31">
      <t>オコナ</t>
    </rPh>
    <phoneticPr fontId="2"/>
  </si>
  <si>
    <t>　　・１チーム５～８人で構成。</t>
    <rPh sb="10" eb="11">
      <t>ニン</t>
    </rPh>
    <rPh sb="12" eb="14">
      <t>コウセイ</t>
    </rPh>
    <phoneticPr fontId="2"/>
  </si>
  <si>
    <t>・愛知県教育委員会または一宮市教育委員会発表の感染レベルが「レベル３」の場合</t>
    <rPh sb="1" eb="4">
      <t>アイチケン</t>
    </rPh>
    <rPh sb="4" eb="6">
      <t>キョウイク</t>
    </rPh>
    <rPh sb="6" eb="9">
      <t>イインカイ</t>
    </rPh>
    <rPh sb="12" eb="15">
      <t>イチノミヤシ</t>
    </rPh>
    <rPh sb="15" eb="17">
      <t>キョウイク</t>
    </rPh>
    <rPh sb="17" eb="20">
      <t>イインカイ</t>
    </rPh>
    <rPh sb="20" eb="22">
      <t>ハッピョウ</t>
    </rPh>
    <rPh sb="23" eb="25">
      <t>カンセン</t>
    </rPh>
    <rPh sb="36" eb="38">
      <t>バアイ</t>
    </rPh>
    <phoneticPr fontId="2"/>
  </si>
  <si>
    <t>現行の日本卓球ルールに準じて行います。（後日申込チームに送付する規定を優先する）</t>
    <rPh sb="0" eb="2">
      <t>ゲンコウ</t>
    </rPh>
    <rPh sb="3" eb="5">
      <t>ニホン</t>
    </rPh>
    <rPh sb="5" eb="7">
      <t>タッキュウ</t>
    </rPh>
    <rPh sb="11" eb="12">
      <t>ジュン</t>
    </rPh>
    <rPh sb="14" eb="15">
      <t>オコナ</t>
    </rPh>
    <rPh sb="20" eb="22">
      <t>ゴジツ</t>
    </rPh>
    <rPh sb="22" eb="24">
      <t>モウシコミ</t>
    </rPh>
    <rPh sb="28" eb="30">
      <t>ソウフ</t>
    </rPh>
    <rPh sb="32" eb="34">
      <t>キテイ</t>
    </rPh>
    <rPh sb="35" eb="37">
      <t>ユウセン</t>
    </rPh>
    <phoneticPr fontId="2"/>
  </si>
  <si>
    <t>令和３年度　春季一宮市卓球大会（中学生２・３年団体の部）要項</t>
    <rPh sb="0" eb="2">
      <t>レイワ</t>
    </rPh>
    <rPh sb="3" eb="5">
      <t>ネンド</t>
    </rPh>
    <rPh sb="4" eb="5">
      <t>ド</t>
    </rPh>
    <rPh sb="6" eb="8">
      <t>シュンキ</t>
    </rPh>
    <rPh sb="8" eb="11">
      <t>イチノミヤシ</t>
    </rPh>
    <rPh sb="11" eb="13">
      <t>タッキュウ</t>
    </rPh>
    <rPh sb="13" eb="15">
      <t>タイカイ</t>
    </rPh>
    <rPh sb="16" eb="19">
      <t>チュウガクセイ</t>
    </rPh>
    <rPh sb="22" eb="23">
      <t>ネン</t>
    </rPh>
    <rPh sb="23" eb="25">
      <t>ダンタイ</t>
    </rPh>
    <rPh sb="26" eb="27">
      <t>ブ</t>
    </rPh>
    <rPh sb="28" eb="30">
      <t>ヨウコウ</t>
    </rPh>
    <phoneticPr fontId="2"/>
  </si>
  <si>
    <t>主管</t>
    <rPh sb="0" eb="2">
      <t>シュカン</t>
    </rPh>
    <phoneticPr fontId="2"/>
  </si>
  <si>
    <t>令和３年２月　</t>
    <rPh sb="0" eb="2">
      <t>レイワ</t>
    </rPh>
    <rPh sb="3" eb="4">
      <t>ネン</t>
    </rPh>
    <rPh sb="5" eb="6">
      <t>ガツ</t>
    </rPh>
    <phoneticPr fontId="2"/>
  </si>
  <si>
    <t>一宮市に在住，在学の中学２年生，中学３年生（学年は令和３年度付け）</t>
    <rPh sb="0" eb="3">
      <t>イチノミヤシ</t>
    </rPh>
    <rPh sb="4" eb="6">
      <t>ザイジュウ</t>
    </rPh>
    <rPh sb="7" eb="9">
      <t>ザイガク</t>
    </rPh>
    <rPh sb="10" eb="12">
      <t>チュウガク</t>
    </rPh>
    <rPh sb="13" eb="15">
      <t>ネンセイ</t>
    </rPh>
    <rPh sb="16" eb="18">
      <t>チュウガク</t>
    </rPh>
    <rPh sb="19" eb="21">
      <t>ネンセイ</t>
    </rPh>
    <rPh sb="22" eb="24">
      <t>ガクネン</t>
    </rPh>
    <rPh sb="25" eb="27">
      <t>レイワ</t>
    </rPh>
    <rPh sb="28" eb="30">
      <t>ネンド</t>
    </rPh>
    <rPh sb="30" eb="31">
      <t>ヅ</t>
    </rPh>
    <phoneticPr fontId="2"/>
  </si>
  <si>
    <r>
      <t>　</t>
    </r>
    <r>
      <rPr>
        <b/>
        <u/>
        <sz val="11"/>
        <rFont val="ＭＳ Ｐ明朝"/>
        <family val="1"/>
        <charset val="128"/>
      </rPr>
      <t xml:space="preserve"> ※ 今大会は，各校男女３チーム以内とします。</t>
    </r>
    <rPh sb="4" eb="7">
      <t>コンタイカイ</t>
    </rPh>
    <rPh sb="9" eb="11">
      <t>カクコウ</t>
    </rPh>
    <rPh sb="11" eb="13">
      <t>ダンジョ</t>
    </rPh>
    <rPh sb="17" eb="19">
      <t>イナイ</t>
    </rPh>
    <phoneticPr fontId="2"/>
  </si>
  <si>
    <t>令和３年度　春季一宮市民卓球大会　生徒・職員健康チェック表</t>
    <rPh sb="0" eb="2">
      <t>レイワ</t>
    </rPh>
    <rPh sb="3" eb="5">
      <t>ネンド</t>
    </rPh>
    <rPh sb="6" eb="8">
      <t>シュンキ</t>
    </rPh>
    <rPh sb="8" eb="10">
      <t>イチノミヤ</t>
    </rPh>
    <rPh sb="10" eb="11">
      <t>シ</t>
    </rPh>
    <rPh sb="11" eb="12">
      <t>ミン</t>
    </rPh>
    <rPh sb="12" eb="14">
      <t>タッキュウ</t>
    </rPh>
    <rPh sb="20" eb="22">
      <t>ショクイン</t>
    </rPh>
    <phoneticPr fontId="2"/>
  </si>
  <si>
    <t>男17</t>
    <rPh sb="0" eb="1">
      <t>オトコ</t>
    </rPh>
    <phoneticPr fontId="2"/>
  </si>
  <si>
    <t>男18</t>
    <rPh sb="0" eb="1">
      <t>オトコ</t>
    </rPh>
    <phoneticPr fontId="2"/>
  </si>
  <si>
    <t>男19</t>
    <rPh sb="0" eb="1">
      <t>オトコ</t>
    </rPh>
    <phoneticPr fontId="2"/>
  </si>
  <si>
    <t>女17</t>
    <rPh sb="0" eb="1">
      <t>オンナ</t>
    </rPh>
    <phoneticPr fontId="2"/>
  </si>
  <si>
    <t>女18</t>
    <rPh sb="0" eb="1">
      <t>オンナ</t>
    </rPh>
    <phoneticPr fontId="2"/>
  </si>
  <si>
    <t>女19</t>
    <rPh sb="0" eb="1">
      <t>オンナ</t>
    </rPh>
    <phoneticPr fontId="2"/>
  </si>
  <si>
    <t>男20</t>
    <rPh sb="0" eb="1">
      <t>オトコ</t>
    </rPh>
    <phoneticPr fontId="2"/>
  </si>
  <si>
    <t>女20</t>
    <rPh sb="0" eb="1">
      <t>オンナ</t>
    </rPh>
    <phoneticPr fontId="2"/>
  </si>
  <si>
    <t>男21</t>
    <rPh sb="0" eb="1">
      <t>オトコ</t>
    </rPh>
    <phoneticPr fontId="2"/>
  </si>
  <si>
    <t>女21</t>
    <rPh sb="0" eb="1">
      <t>オンナ</t>
    </rPh>
    <phoneticPr fontId="2"/>
  </si>
  <si>
    <t>男22</t>
    <rPh sb="0" eb="1">
      <t>オトコ</t>
    </rPh>
    <phoneticPr fontId="2"/>
  </si>
  <si>
    <t>女22</t>
    <rPh sb="0" eb="1">
      <t>オンナ</t>
    </rPh>
    <phoneticPr fontId="2"/>
  </si>
  <si>
    <t>男23</t>
    <rPh sb="0" eb="1">
      <t>オトコ</t>
    </rPh>
    <phoneticPr fontId="2"/>
  </si>
  <si>
    <t>女23</t>
    <rPh sb="0" eb="1">
      <t>オンナ</t>
    </rPh>
    <phoneticPr fontId="2"/>
  </si>
  <si>
    <t>男24</t>
    <phoneticPr fontId="2"/>
  </si>
  <si>
    <t>女24</t>
    <phoneticPr fontId="2"/>
  </si>
  <si>
    <t>令和３年度　春季一宮市民卓球大会　参加申込書</t>
    <rPh sb="0" eb="2">
      <t>レイワ</t>
    </rPh>
    <rPh sb="3" eb="5">
      <t>ネンド</t>
    </rPh>
    <rPh sb="4" eb="5">
      <t>ド</t>
    </rPh>
    <rPh sb="6" eb="8">
      <t>シュンキ</t>
    </rPh>
    <rPh sb="8" eb="12">
      <t>イチノミヤシミン</t>
    </rPh>
    <rPh sb="12" eb="14">
      <t>タッキュウ</t>
    </rPh>
    <rPh sb="14" eb="16">
      <t>タイカイ</t>
    </rPh>
    <rPh sb="17" eb="19">
      <t>サンカ</t>
    </rPh>
    <rPh sb="19" eb="22">
      <t>モウシコミショ</t>
    </rPh>
    <phoneticPr fontId="2"/>
  </si>
  <si>
    <t>一宮市，　　一宮市スポーツ協会</t>
    <rPh sb="0" eb="3">
      <t>イチノミヤシ</t>
    </rPh>
    <rPh sb="6" eb="9">
      <t>イチノミヤシ</t>
    </rPh>
    <rPh sb="13" eb="15">
      <t>キョウカイ</t>
    </rPh>
    <phoneticPr fontId="2"/>
  </si>
  <si>
    <t>４月２４日（土）  一宮市総合体育館　いちい信金アリーナ（第一競技場）</t>
    <rPh sb="1" eb="2">
      <t>ツキ</t>
    </rPh>
    <rPh sb="4" eb="5">
      <t>ヒ</t>
    </rPh>
    <rPh sb="6" eb="7">
      <t>ド</t>
    </rPh>
    <rPh sb="10" eb="13">
      <t>イチノミヤシ</t>
    </rPh>
    <rPh sb="13" eb="15">
      <t>ソウゴウ</t>
    </rPh>
    <rPh sb="15" eb="17">
      <t>タイイク</t>
    </rPh>
    <rPh sb="17" eb="18">
      <t>カン</t>
    </rPh>
    <rPh sb="22" eb="24">
      <t>シンキン</t>
    </rPh>
    <rPh sb="29" eb="34">
      <t>ダイイチキョウギジョウ</t>
    </rPh>
    <phoneticPr fontId="2"/>
  </si>
  <si>
    <t>中学生の部 　１チーム　５００円</t>
    <rPh sb="0" eb="3">
      <t>チュウガクセイ</t>
    </rPh>
    <rPh sb="4" eb="5">
      <t>ブ</t>
    </rPh>
    <rPh sb="15" eb="16">
      <t>エン</t>
    </rPh>
    <phoneticPr fontId="2"/>
  </si>
  <si>
    <t>令和３年３月１８日(木)　午後５時 必着</t>
    <rPh sb="0" eb="1">
      <t>レイ</t>
    </rPh>
    <rPh sb="1" eb="2">
      <t>ワ</t>
    </rPh>
    <rPh sb="3" eb="4">
      <t>ネン</t>
    </rPh>
    <rPh sb="5" eb="6">
      <t>ガツ</t>
    </rPh>
    <rPh sb="8" eb="9">
      <t>ニチ</t>
    </rPh>
    <rPh sb="10" eb="11">
      <t>モク</t>
    </rPh>
    <rPh sb="13" eb="15">
      <t>ゴゴ</t>
    </rPh>
    <rPh sb="16" eb="17">
      <t>ジ</t>
    </rPh>
    <rPh sb="18" eb="20">
      <t>ヒッチャク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</si>
</sst>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36">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明朝"/>
      <family val="1"/>
      <charset val="128"/>
    </font>
    <font>
      <sz val="11"/>
      <name val="ＭＳ Ｐゴシック"/>
      <family val="3"/>
      <charset val="128"/>
    </font>
    <font>
      <sz val="6"/>
      <name val="ＭＳ Ｐゴシック"/>
      <family val="2"/>
      <charset val="128"/>
      <scheme val="minor"/>
    </font>
    <font>
      <sz val="12"/>
      <name val="ＭＳ Ｐゴシック"/>
      <family val="3"/>
      <charset val="128"/>
    </font>
    <font>
      <sz val="18"/>
      <color theme="3"/>
      <name val="ＭＳ Ｐゴシック"/>
      <family val="2"/>
      <charset val="128"/>
      <scheme val="major"/>
    </font>
    <font>
      <sz val="16"/>
      <name val="ＭＳ Ｐゴシック"/>
      <family val="3"/>
      <charset val="128"/>
    </font>
    <font>
      <sz val="18"/>
      <name val="ＭＳ Ｐゴシック"/>
      <family val="3"/>
      <charset val="128"/>
    </font>
    <font>
      <sz val="18"/>
      <color theme="1"/>
      <name val="ＭＳ Ｐゴシック"/>
      <family val="3"/>
      <charset val="128"/>
      <scheme val="minor"/>
    </font>
    <font>
      <sz val="14"/>
      <color theme="1"/>
      <name val="ＭＳ Ｐゴシック"/>
      <family val="2"/>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0"/>
      <color theme="1"/>
      <name val="ＭＳ Ｐゴシック"/>
      <family val="3"/>
      <charset val="128"/>
      <scheme val="minor"/>
    </font>
    <font>
      <sz val="16"/>
      <color theme="0"/>
      <name val="ＭＳ Ｐゴシック"/>
      <family val="3"/>
      <charset val="128"/>
    </font>
    <font>
      <sz val="11"/>
      <color theme="0"/>
      <name val="ＭＳ Ｐゴシック"/>
      <family val="3"/>
      <charset val="128"/>
    </font>
    <font>
      <sz val="11"/>
      <color theme="1"/>
      <name val="ＭＳ Ｐゴシック"/>
      <family val="3"/>
      <charset val="128"/>
      <scheme val="minor"/>
    </font>
    <font>
      <b/>
      <sz val="12"/>
      <name val="ＭＳ Ｐゴシック"/>
      <family val="3"/>
      <charset val="128"/>
    </font>
    <font>
      <sz val="11"/>
      <name val="ＭＳ Ｐゴシック"/>
      <family val="3"/>
      <charset val="128"/>
      <scheme val="minor"/>
    </font>
    <font>
      <sz val="10"/>
      <name val="ＭＳ Ｐゴシック"/>
      <family val="3"/>
      <charset val="128"/>
    </font>
    <font>
      <sz val="10.5"/>
      <name val="ＭＳ Ｐゴシック"/>
      <family val="3"/>
      <charset val="128"/>
    </font>
    <font>
      <b/>
      <sz val="10"/>
      <name val="ＭＳ Ｐゴシック"/>
      <family val="3"/>
      <charset val="128"/>
    </font>
    <font>
      <b/>
      <sz val="11"/>
      <name val="ＭＳ Ｐゴシック"/>
      <family val="3"/>
      <charset val="128"/>
      <scheme val="minor"/>
    </font>
    <font>
      <b/>
      <sz val="16"/>
      <color indexed="81"/>
      <name val="ＭＳ Ｐゴシック"/>
      <family val="3"/>
      <charset val="128"/>
    </font>
    <font>
      <sz val="11"/>
      <color indexed="8"/>
      <name val="ＭＳ Ｐ明朝"/>
      <family val="1"/>
      <charset val="128"/>
    </font>
    <font>
      <b/>
      <sz val="11"/>
      <name val="ＭＳ Ｐ明朝"/>
      <family val="1"/>
      <charset val="128"/>
    </font>
    <font>
      <b/>
      <u/>
      <sz val="11"/>
      <name val="ＭＳ Ｐ明朝"/>
      <family val="1"/>
      <charset val="128"/>
    </font>
    <font>
      <u/>
      <sz val="11"/>
      <color indexed="8"/>
      <name val="ＭＳ Ｐ明朝"/>
      <family val="1"/>
      <charset val="128"/>
    </font>
    <font>
      <b/>
      <sz val="11"/>
      <color indexed="8"/>
      <name val="ＭＳ Ｐゴシック"/>
      <family val="3"/>
      <charset val="128"/>
      <scheme val="major"/>
    </font>
    <font>
      <b/>
      <sz val="11"/>
      <color indexed="8"/>
      <name val="ＭＳ Ｐゴシック"/>
      <family val="3"/>
      <charset val="128"/>
      <scheme val="minor"/>
    </font>
    <font>
      <b/>
      <sz val="11"/>
      <color indexed="8"/>
      <name val="ＭＳ Ｐ明朝"/>
      <family val="1"/>
      <charset val="128"/>
    </font>
    <font>
      <b/>
      <sz val="15"/>
      <name val="ＭＳ Ｐ明朝"/>
      <family val="1"/>
      <charset val="128"/>
    </font>
  </fonts>
  <fills count="7">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FF66CC"/>
        <bgColor indexed="64"/>
      </patternFill>
    </fill>
    <fill>
      <patternFill patternType="solid">
        <fgColor rgb="FFF2F2F2"/>
        <bgColor indexed="64"/>
      </patternFill>
    </fill>
    <fill>
      <patternFill patternType="solid">
        <fgColor theme="0" tint="-4.9989318521683403E-2"/>
        <bgColor indexed="64"/>
      </patternFill>
    </fill>
  </fills>
  <borders count="36">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xf numFmtId="0" fontId="4" fillId="0" borderId="0"/>
    <xf numFmtId="0" fontId="4" fillId="0" borderId="0">
      <alignment vertical="center"/>
    </xf>
    <xf numFmtId="0" fontId="20" fillId="0" borderId="0">
      <alignment vertical="center"/>
    </xf>
  </cellStyleXfs>
  <cellXfs count="132">
    <xf numFmtId="0" fontId="0" fillId="0" borderId="0" xfId="0"/>
    <xf numFmtId="0" fontId="3" fillId="0" borderId="0" xfId="0" applyFont="1"/>
    <xf numFmtId="0" fontId="3" fillId="0" borderId="0" xfId="0" applyFont="1" applyAlignment="1"/>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left" vertical="center"/>
    </xf>
    <xf numFmtId="0" fontId="9" fillId="0" borderId="0" xfId="0" applyFont="1"/>
    <xf numFmtId="0" fontId="0" fillId="0" borderId="0" xfId="0" applyAlignment="1">
      <alignment vertical="center"/>
    </xf>
    <xf numFmtId="0" fontId="0" fillId="3" borderId="0" xfId="0" applyFill="1"/>
    <xf numFmtId="0" fontId="11" fillId="0" borderId="11" xfId="0" applyFont="1" applyBorder="1" applyAlignment="1">
      <alignment horizontal="center" vertical="center"/>
    </xf>
    <xf numFmtId="0" fontId="11" fillId="2" borderId="12" xfId="0" applyFont="1" applyFill="1" applyBorder="1" applyAlignment="1" applyProtection="1">
      <alignment horizontal="center" vertical="center"/>
      <protection locked="0"/>
    </xf>
    <xf numFmtId="0" fontId="0" fillId="0" borderId="16" xfId="0" applyBorder="1" applyAlignment="1">
      <alignment vertical="center"/>
    </xf>
    <xf numFmtId="0" fontId="11" fillId="0" borderId="10" xfId="0" applyFont="1" applyBorder="1" applyAlignment="1">
      <alignment horizontal="center" vertical="center"/>
    </xf>
    <xf numFmtId="0" fontId="12" fillId="0" borderId="17" xfId="0" applyFont="1" applyBorder="1" applyAlignment="1">
      <alignment horizontal="center" vertical="center"/>
    </xf>
    <xf numFmtId="0" fontId="13" fillId="0" borderId="9" xfId="0" applyFont="1" applyBorder="1" applyAlignment="1">
      <alignment vertical="center"/>
    </xf>
    <xf numFmtId="0" fontId="0" fillId="0" borderId="11" xfId="0" applyBorder="1" applyAlignment="1">
      <alignment horizontal="center" vertical="center"/>
    </xf>
    <xf numFmtId="0" fontId="0" fillId="2" borderId="12" xfId="0" applyFill="1" applyBorder="1" applyAlignment="1" applyProtection="1">
      <alignment horizontal="center" vertical="center"/>
      <protection locked="0"/>
    </xf>
    <xf numFmtId="0" fontId="0" fillId="0" borderId="18" xfId="0" applyBorder="1" applyAlignment="1">
      <alignment vertical="center"/>
    </xf>
    <xf numFmtId="0" fontId="0" fillId="0" borderId="10" xfId="0" applyBorder="1" applyAlignment="1">
      <alignment horizontal="center" vertical="center"/>
    </xf>
    <xf numFmtId="0" fontId="14" fillId="0" borderId="17" xfId="0" applyFont="1" applyBorder="1" applyAlignment="1">
      <alignment horizontal="center" vertical="center"/>
    </xf>
    <xf numFmtId="0" fontId="0" fillId="0" borderId="19" xfId="0" applyBorder="1" applyAlignment="1">
      <alignment vertical="center"/>
    </xf>
    <xf numFmtId="0" fontId="10" fillId="0" borderId="0" xfId="0" applyFont="1" applyAlignment="1"/>
    <xf numFmtId="0" fontId="0" fillId="0" borderId="13"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vertical="center"/>
    </xf>
    <xf numFmtId="0" fontId="0" fillId="0" borderId="15" xfId="0" applyBorder="1" applyAlignment="1">
      <alignment horizontal="center" vertical="center"/>
    </xf>
    <xf numFmtId="0" fontId="0" fillId="0" borderId="0" xfId="0" applyNumberFormat="1" applyAlignment="1">
      <alignment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xf numFmtId="0" fontId="8" fillId="0" borderId="24" xfId="0" applyFont="1" applyBorder="1" applyAlignment="1">
      <alignment horizontal="center"/>
    </xf>
    <xf numFmtId="0" fontId="17" fillId="0" borderId="8" xfId="0" applyFont="1" applyFill="1" applyBorder="1" applyAlignment="1">
      <alignment vertical="center"/>
    </xf>
    <xf numFmtId="0" fontId="17" fillId="0" borderId="0" xfId="0" applyFont="1" applyAlignment="1">
      <alignment vertical="center"/>
    </xf>
    <xf numFmtId="0" fontId="0" fillId="4" borderId="0" xfId="0" applyFill="1"/>
    <xf numFmtId="0" fontId="11" fillId="0" borderId="12" xfId="0" applyFont="1"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0" xfId="0" applyBorder="1" applyAlignment="1">
      <alignment horizontal="center" vertical="center"/>
    </xf>
    <xf numFmtId="0" fontId="18" fillId="0" borderId="0" xfId="0" applyFont="1" applyBorder="1" applyAlignment="1">
      <alignment horizontal="center"/>
    </xf>
    <xf numFmtId="0" fontId="19" fillId="0" borderId="0" xfId="0" applyFont="1" applyBorder="1" applyAlignment="1">
      <alignment horizontal="center" vertical="center"/>
    </xf>
    <xf numFmtId="0" fontId="22" fillId="0" borderId="0" xfId="3" applyFont="1">
      <alignment vertical="center"/>
    </xf>
    <xf numFmtId="0" fontId="3" fillId="0" borderId="0" xfId="0" applyFont="1" applyAlignment="1">
      <alignment horizontal="left" vertical="top"/>
    </xf>
    <xf numFmtId="0" fontId="28" fillId="0" borderId="0" xfId="1" applyFont="1" applyAlignment="1">
      <alignment vertical="center"/>
    </xf>
    <xf numFmtId="0" fontId="28" fillId="0" borderId="0" xfId="1" applyFont="1"/>
    <xf numFmtId="0" fontId="3" fillId="0" borderId="0" xfId="0" applyFont="1" applyAlignment="1">
      <alignment horizontal="distributed" vertical="center"/>
    </xf>
    <xf numFmtId="0" fontId="29" fillId="0" borderId="0" xfId="0" applyFont="1" applyAlignment="1">
      <alignment horizontal="center" vertical="center"/>
    </xf>
    <xf numFmtId="0" fontId="29" fillId="0" borderId="0" xfId="0" applyFont="1" applyAlignment="1">
      <alignment vertical="center"/>
    </xf>
    <xf numFmtId="0" fontId="32" fillId="0" borderId="3" xfId="1" applyFont="1" applyBorder="1" applyAlignment="1">
      <alignment horizontal="left" vertical="center"/>
    </xf>
    <xf numFmtId="0" fontId="28" fillId="0" borderId="4" xfId="1" applyFont="1" applyBorder="1" applyAlignment="1">
      <alignment horizontal="left" vertical="center"/>
    </xf>
    <xf numFmtId="0" fontId="28" fillId="0" borderId="5" xfId="1" applyFont="1" applyBorder="1" applyAlignment="1">
      <alignment horizontal="left" vertical="center"/>
    </xf>
    <xf numFmtId="0" fontId="32" fillId="0" borderId="7" xfId="1" applyFont="1" applyBorder="1" applyAlignment="1">
      <alignment horizontal="left" vertical="center"/>
    </xf>
    <xf numFmtId="0" fontId="28" fillId="0" borderId="0" xfId="1" applyFont="1" applyBorder="1" applyAlignment="1">
      <alignment horizontal="left" vertical="center"/>
    </xf>
    <xf numFmtId="0" fontId="28" fillId="0" borderId="8" xfId="1" applyFont="1" applyBorder="1" applyAlignment="1">
      <alignment horizontal="left" vertical="center"/>
    </xf>
    <xf numFmtId="0" fontId="28" fillId="0" borderId="0" xfId="1" applyFont="1" applyBorder="1"/>
    <xf numFmtId="0" fontId="3" fillId="0" borderId="0" xfId="0" applyFont="1" applyAlignment="1">
      <alignment horizontal="center" vertical="center"/>
    </xf>
    <xf numFmtId="0" fontId="32" fillId="0" borderId="6" xfId="1" applyFont="1" applyBorder="1" applyAlignment="1">
      <alignment horizontal="left" vertical="center"/>
    </xf>
    <xf numFmtId="0" fontId="28" fillId="0" borderId="1" xfId="1" applyFont="1" applyBorder="1" applyAlignment="1">
      <alignment horizontal="left" vertical="center"/>
    </xf>
    <xf numFmtId="0" fontId="28" fillId="0" borderId="2" xfId="1" applyFont="1" applyBorder="1" applyAlignment="1">
      <alignment horizontal="left" vertical="center"/>
    </xf>
    <xf numFmtId="0" fontId="33" fillId="0" borderId="0" xfId="1" applyFont="1" applyBorder="1" applyAlignment="1">
      <alignment horizontal="left" vertical="center"/>
    </xf>
    <xf numFmtId="0" fontId="30" fillId="0" borderId="0" xfId="0" applyFont="1" applyAlignment="1">
      <alignment vertical="center"/>
    </xf>
    <xf numFmtId="0" fontId="34" fillId="0" borderId="0" xfId="1" applyFont="1" applyAlignment="1">
      <alignment vertical="center"/>
    </xf>
    <xf numFmtId="0" fontId="34" fillId="0" borderId="0" xfId="1" applyFont="1" applyBorder="1" applyAlignment="1">
      <alignment horizontal="left" vertical="center"/>
    </xf>
    <xf numFmtId="0" fontId="0" fillId="0" borderId="0" xfId="0" applyFont="1" applyAlignment="1">
      <alignment vertical="center"/>
    </xf>
    <xf numFmtId="0" fontId="28" fillId="0" borderId="0" xfId="1" applyFont="1" applyAlignment="1">
      <alignment horizontal="center" vertical="center"/>
    </xf>
    <xf numFmtId="0" fontId="3" fillId="0" borderId="0" xfId="0" applyFont="1" applyFill="1" applyAlignment="1">
      <alignment vertical="center"/>
    </xf>
    <xf numFmtId="58" fontId="3" fillId="0" borderId="0" xfId="0" applyNumberFormat="1" applyFont="1" applyAlignment="1">
      <alignment horizontal="right" vertical="center"/>
    </xf>
    <xf numFmtId="0" fontId="35" fillId="0" borderId="0" xfId="0" applyFont="1" applyAlignment="1">
      <alignment horizontal="center" vertical="center"/>
    </xf>
    <xf numFmtId="0" fontId="28" fillId="0" borderId="0" xfId="1" applyFont="1" applyAlignment="1">
      <alignment horizontal="left" vertical="top" wrapText="1"/>
    </xf>
    <xf numFmtId="0" fontId="28" fillId="0" borderId="0" xfId="1" applyFont="1" applyAlignment="1">
      <alignment horizontal="center" vertical="center"/>
    </xf>
    <xf numFmtId="0" fontId="3" fillId="0" borderId="0" xfId="0" applyFont="1" applyAlignment="1">
      <alignment horizontal="left" vertical="center"/>
    </xf>
    <xf numFmtId="0" fontId="22" fillId="0" borderId="31" xfId="3" applyFont="1" applyFill="1" applyBorder="1" applyAlignment="1" applyProtection="1">
      <alignment horizontal="center" vertical="center"/>
      <protection locked="0"/>
    </xf>
    <xf numFmtId="0" fontId="22" fillId="0" borderId="32" xfId="3" applyFont="1" applyFill="1" applyBorder="1" applyAlignment="1" applyProtection="1">
      <alignment horizontal="center" vertical="center"/>
      <protection locked="0"/>
    </xf>
    <xf numFmtId="0" fontId="22" fillId="0" borderId="16" xfId="3" applyFont="1" applyFill="1" applyBorder="1" applyAlignment="1" applyProtection="1">
      <alignment horizontal="center" vertical="center"/>
      <protection locked="0"/>
    </xf>
    <xf numFmtId="0" fontId="24" fillId="0" borderId="11" xfId="2" quotePrefix="1" applyFont="1" applyFill="1" applyBorder="1" applyAlignment="1" applyProtection="1">
      <alignment horizontal="center" vertical="center" shrinkToFit="1"/>
      <protection locked="0"/>
    </xf>
    <xf numFmtId="0" fontId="20" fillId="0" borderId="28" xfId="3" applyBorder="1" applyAlignment="1" applyProtection="1">
      <alignment horizontal="center" vertical="center" shrinkToFit="1"/>
      <protection locked="0"/>
    </xf>
    <xf numFmtId="0" fontId="20" fillId="0" borderId="29" xfId="3" applyBorder="1" applyAlignment="1" applyProtection="1">
      <alignment horizontal="center" vertical="center" shrinkToFit="1"/>
      <protection locked="0"/>
    </xf>
    <xf numFmtId="0" fontId="22" fillId="0" borderId="11" xfId="3" applyFont="1" applyFill="1" applyBorder="1" applyAlignment="1" applyProtection="1">
      <alignment horizontal="center" vertical="center"/>
      <protection locked="0"/>
    </xf>
    <xf numFmtId="0" fontId="22" fillId="0" borderId="28" xfId="3" applyFont="1" applyFill="1" applyBorder="1" applyAlignment="1" applyProtection="1">
      <alignment horizontal="center" vertical="center"/>
      <protection locked="0"/>
    </xf>
    <xf numFmtId="0" fontId="22" fillId="0" borderId="29" xfId="3" applyFont="1" applyFill="1" applyBorder="1" applyAlignment="1" applyProtection="1">
      <alignment horizontal="center" vertical="center"/>
      <protection locked="0"/>
    </xf>
    <xf numFmtId="0" fontId="23" fillId="0" borderId="11" xfId="2" applyFont="1" applyFill="1" applyBorder="1" applyAlignment="1" applyProtection="1">
      <alignment horizontal="left" vertical="center" shrinkToFit="1"/>
      <protection locked="0"/>
    </xf>
    <xf numFmtId="0" fontId="23" fillId="0" borderId="28" xfId="2" applyFont="1" applyFill="1" applyBorder="1" applyAlignment="1" applyProtection="1">
      <alignment horizontal="left" vertical="center" shrinkToFit="1"/>
      <protection locked="0"/>
    </xf>
    <xf numFmtId="0" fontId="20" fillId="0" borderId="28" xfId="3" applyFill="1" applyBorder="1" applyAlignment="1" applyProtection="1">
      <alignment horizontal="left" vertical="center" shrinkToFit="1"/>
      <protection locked="0"/>
    </xf>
    <xf numFmtId="0" fontId="20" fillId="0" borderId="29" xfId="3" applyFill="1" applyBorder="1" applyAlignment="1" applyProtection="1">
      <alignment horizontal="left" vertical="center" shrinkToFit="1"/>
      <protection locked="0"/>
    </xf>
    <xf numFmtId="0" fontId="26" fillId="0" borderId="4" xfId="3" applyFont="1" applyBorder="1" applyAlignment="1" applyProtection="1">
      <alignment vertical="center" wrapText="1"/>
      <protection locked="0"/>
    </xf>
    <xf numFmtId="0" fontId="20" fillId="0" borderId="4" xfId="3" applyBorder="1" applyAlignment="1" applyProtection="1">
      <alignment vertical="center"/>
      <protection locked="0"/>
    </xf>
    <xf numFmtId="0" fontId="20" fillId="0" borderId="0" xfId="3" applyBorder="1" applyAlignment="1" applyProtection="1">
      <alignment vertical="center"/>
      <protection locked="0"/>
    </xf>
    <xf numFmtId="0" fontId="23" fillId="6" borderId="33" xfId="2" applyFont="1" applyFill="1" applyBorder="1" applyAlignment="1" applyProtection="1">
      <alignment horizontal="left" vertical="top" wrapText="1"/>
      <protection locked="0"/>
    </xf>
    <xf numFmtId="0" fontId="23" fillId="6" borderId="34" xfId="2" applyFont="1" applyFill="1" applyBorder="1" applyAlignment="1" applyProtection="1">
      <alignment horizontal="left" vertical="top" wrapText="1"/>
      <protection locked="0"/>
    </xf>
    <xf numFmtId="0" fontId="23" fillId="6" borderId="35" xfId="2" applyFont="1" applyFill="1" applyBorder="1" applyAlignment="1" applyProtection="1">
      <alignment horizontal="left" vertical="top" wrapText="1"/>
      <protection locked="0"/>
    </xf>
    <xf numFmtId="0" fontId="25" fillId="6" borderId="7" xfId="2" applyFont="1" applyFill="1" applyBorder="1" applyAlignment="1" applyProtection="1">
      <alignment vertical="center" wrapText="1"/>
      <protection locked="0"/>
    </xf>
    <xf numFmtId="0" fontId="25" fillId="6" borderId="0" xfId="2" applyFont="1" applyFill="1" applyBorder="1" applyAlignment="1" applyProtection="1">
      <alignment vertical="center" wrapText="1"/>
      <protection locked="0"/>
    </xf>
    <xf numFmtId="0" fontId="25" fillId="6" borderId="8" xfId="2" applyFont="1" applyFill="1" applyBorder="1" applyAlignment="1" applyProtection="1">
      <alignment vertical="center" wrapText="1"/>
      <protection locked="0"/>
    </xf>
    <xf numFmtId="176" fontId="23" fillId="0" borderId="10" xfId="2" applyNumberFormat="1" applyFont="1" applyFill="1" applyBorder="1" applyAlignment="1" applyProtection="1">
      <alignment horizontal="center" vertical="center" shrinkToFit="1"/>
      <protection locked="0"/>
    </xf>
    <xf numFmtId="0" fontId="24" fillId="0" borderId="11" xfId="2" applyFont="1" applyFill="1" applyBorder="1" applyAlignment="1" applyProtection="1">
      <alignment horizontal="center" vertical="center" shrinkToFit="1"/>
      <protection locked="0"/>
    </xf>
    <xf numFmtId="0" fontId="24" fillId="0" borderId="28" xfId="2" applyFont="1" applyFill="1" applyBorder="1" applyAlignment="1" applyProtection="1">
      <alignment horizontal="center" vertical="center" shrinkToFit="1"/>
      <protection locked="0"/>
    </xf>
    <xf numFmtId="0" fontId="24" fillId="0" borderId="29" xfId="2" applyFont="1" applyFill="1" applyBorder="1" applyAlignment="1" applyProtection="1">
      <alignment horizontal="center" vertical="center" shrinkToFit="1"/>
      <protection locked="0"/>
    </xf>
    <xf numFmtId="0" fontId="24" fillId="0" borderId="10" xfId="2" applyFont="1" applyFill="1" applyBorder="1" applyAlignment="1" applyProtection="1">
      <alignment horizontal="center" vertical="center" shrinkToFit="1"/>
      <protection locked="0"/>
    </xf>
    <xf numFmtId="0" fontId="23" fillId="6" borderId="3" xfId="2" applyFont="1" applyFill="1" applyBorder="1" applyAlignment="1" applyProtection="1">
      <alignment horizontal="center" vertical="center" shrinkToFit="1"/>
      <protection locked="0"/>
    </xf>
    <xf numFmtId="0" fontId="23" fillId="6" borderId="5" xfId="2" applyFont="1" applyFill="1" applyBorder="1" applyAlignment="1" applyProtection="1">
      <alignment horizontal="center" vertical="center" shrinkToFit="1"/>
      <protection locked="0"/>
    </xf>
    <xf numFmtId="0" fontId="23" fillId="6" borderId="11" xfId="2" applyFont="1" applyFill="1" applyBorder="1" applyAlignment="1" applyProtection="1">
      <alignment horizontal="center" vertical="center" shrinkToFit="1"/>
      <protection locked="0"/>
    </xf>
    <xf numFmtId="0" fontId="23" fillId="6" borderId="4" xfId="2" applyFont="1" applyFill="1" applyBorder="1" applyAlignment="1" applyProtection="1">
      <alignment horizontal="center" vertical="center" shrinkToFit="1"/>
      <protection locked="0"/>
    </xf>
    <xf numFmtId="0" fontId="23" fillId="6" borderId="28" xfId="2" applyFont="1" applyFill="1" applyBorder="1" applyAlignment="1" applyProtection="1">
      <alignment horizontal="center" vertical="center" shrinkToFit="1"/>
      <protection locked="0"/>
    </xf>
    <xf numFmtId="0" fontId="23" fillId="6" borderId="29" xfId="2" applyFont="1" applyFill="1" applyBorder="1" applyAlignment="1" applyProtection="1">
      <alignment horizontal="center" vertical="center" shrinkToFit="1"/>
      <protection locked="0"/>
    </xf>
    <xf numFmtId="0" fontId="23" fillId="0" borderId="11" xfId="2" applyFont="1" applyFill="1" applyBorder="1" applyAlignment="1" applyProtection="1">
      <alignment vertical="center" shrinkToFit="1"/>
      <protection locked="0"/>
    </xf>
    <xf numFmtId="0" fontId="23" fillId="0" borderId="28" xfId="2" applyFont="1" applyFill="1" applyBorder="1" applyAlignment="1" applyProtection="1">
      <alignment vertical="center" shrinkToFit="1"/>
      <protection locked="0"/>
    </xf>
    <xf numFmtId="0" fontId="20" fillId="0" borderId="28" xfId="3" applyFill="1" applyBorder="1" applyAlignment="1" applyProtection="1">
      <alignment vertical="center" shrinkToFit="1"/>
      <protection locked="0"/>
    </xf>
    <xf numFmtId="0" fontId="20" fillId="0" borderId="29" xfId="3" applyFill="1" applyBorder="1" applyAlignment="1" applyProtection="1">
      <alignment vertical="center" shrinkToFit="1"/>
      <protection locked="0"/>
    </xf>
    <xf numFmtId="0" fontId="6" fillId="5" borderId="10" xfId="2" applyFont="1" applyFill="1" applyBorder="1" applyAlignment="1" applyProtection="1">
      <alignment horizontal="center" vertical="center" shrinkToFit="1"/>
      <protection locked="0"/>
    </xf>
    <xf numFmtId="0" fontId="20" fillId="0" borderId="10" xfId="3" applyFont="1" applyBorder="1" applyAlignment="1" applyProtection="1">
      <alignment horizontal="center" vertical="center" shrinkToFit="1"/>
      <protection locked="0"/>
    </xf>
    <xf numFmtId="56" fontId="21" fillId="0" borderId="10" xfId="2" applyNumberFormat="1" applyFont="1" applyFill="1" applyBorder="1" applyAlignment="1" applyProtection="1">
      <alignment horizontal="center" vertical="center" shrinkToFit="1"/>
      <protection locked="0"/>
    </xf>
    <xf numFmtId="0" fontId="20" fillId="0" borderId="10" xfId="3" applyFill="1" applyBorder="1" applyAlignment="1" applyProtection="1">
      <alignment horizontal="center" vertical="center" shrinkToFit="1"/>
      <protection locked="0"/>
    </xf>
    <xf numFmtId="0" fontId="21" fillId="5" borderId="11" xfId="2" applyFont="1" applyFill="1" applyBorder="1" applyAlignment="1" applyProtection="1">
      <alignment horizontal="center" vertical="center" shrinkToFit="1"/>
      <protection locked="0"/>
    </xf>
    <xf numFmtId="0" fontId="6" fillId="5" borderId="11" xfId="2" applyFont="1" applyFill="1" applyBorder="1" applyAlignment="1" applyProtection="1">
      <alignment horizontal="center" vertical="center" shrinkToFit="1"/>
      <protection locked="0"/>
    </xf>
    <xf numFmtId="0" fontId="20" fillId="0" borderId="28" xfId="3" applyFont="1" applyBorder="1" applyAlignment="1" applyProtection="1">
      <alignment horizontal="center" vertical="center" shrinkToFit="1"/>
      <protection locked="0"/>
    </xf>
    <xf numFmtId="0" fontId="20" fillId="0" borderId="29" xfId="3" applyFont="1" applyBorder="1" applyAlignment="1" applyProtection="1">
      <alignment horizontal="center" vertical="center" shrinkToFit="1"/>
      <protection locked="0"/>
    </xf>
    <xf numFmtId="0" fontId="21" fillId="0" borderId="11" xfId="2" applyFont="1" applyFill="1" applyBorder="1" applyAlignment="1" applyProtection="1">
      <alignment horizontal="center" vertical="center" shrinkToFit="1"/>
      <protection locked="0"/>
    </xf>
    <xf numFmtId="0" fontId="20" fillId="0" borderId="28" xfId="3" applyFill="1" applyBorder="1" applyAlignment="1" applyProtection="1">
      <alignment horizontal="center" vertical="center" shrinkToFit="1"/>
      <protection locked="0"/>
    </xf>
    <xf numFmtId="0" fontId="20" fillId="0" borderId="29" xfId="3" applyFill="1" applyBorder="1" applyAlignment="1" applyProtection="1">
      <alignment horizontal="center" vertical="center" shrinkToFit="1"/>
      <protection locked="0"/>
    </xf>
    <xf numFmtId="0" fontId="23" fillId="6" borderId="30" xfId="2" applyFont="1" applyFill="1" applyBorder="1" applyAlignment="1" applyProtection="1">
      <alignment horizontal="center" vertical="center" shrinkToFit="1"/>
      <protection locked="0"/>
    </xf>
    <xf numFmtId="0" fontId="24" fillId="0" borderId="11" xfId="2" applyFont="1" applyFill="1" applyBorder="1" applyAlignment="1" applyProtection="1">
      <alignment horizontal="center" vertical="center" shrinkToFit="1"/>
    </xf>
    <xf numFmtId="0" fontId="24" fillId="0" borderId="28" xfId="2" applyFont="1" applyFill="1" applyBorder="1" applyAlignment="1" applyProtection="1">
      <alignment horizontal="center" vertical="center" shrinkToFit="1"/>
    </xf>
    <xf numFmtId="0" fontId="24" fillId="0" borderId="29" xfId="2" applyFont="1" applyFill="1" applyBorder="1" applyAlignment="1" applyProtection="1">
      <alignment horizontal="center" vertical="center" shrinkToFit="1"/>
    </xf>
    <xf numFmtId="0" fontId="24" fillId="0" borderId="30" xfId="2" applyFont="1" applyFill="1" applyBorder="1" applyAlignment="1" applyProtection="1">
      <alignment horizontal="center" vertical="center" wrapText="1" shrinkToFit="1"/>
      <protection locked="0"/>
    </xf>
    <xf numFmtId="0" fontId="24" fillId="0" borderId="30" xfId="2" applyFont="1" applyFill="1" applyBorder="1" applyAlignment="1" applyProtection="1">
      <alignment horizontal="center" vertical="center" shrinkToFit="1"/>
      <protection locked="0"/>
    </xf>
    <xf numFmtId="0" fontId="9" fillId="0" borderId="13" xfId="0" applyFont="1" applyFill="1" applyBorder="1" applyAlignment="1">
      <alignment horizontal="center"/>
    </xf>
    <xf numFmtId="0" fontId="9" fillId="0" borderId="14" xfId="0" applyFont="1" applyFill="1" applyBorder="1" applyAlignment="1">
      <alignment horizontal="center"/>
    </xf>
    <xf numFmtId="0" fontId="9" fillId="0" borderId="15" xfId="0" applyFont="1" applyFill="1" applyBorder="1" applyAlignment="1">
      <alignment horizontal="center"/>
    </xf>
    <xf numFmtId="0" fontId="15" fillId="0" borderId="0" xfId="0" applyFont="1" applyAlignment="1">
      <alignment horizontal="left" wrapText="1"/>
    </xf>
    <xf numFmtId="0" fontId="16" fillId="0" borderId="0" xfId="0" applyFont="1" applyAlignment="1">
      <alignment horizontal="left" wrapText="1"/>
    </xf>
  </cellXfs>
  <cellStyles count="4">
    <cellStyle name="標準" xfId="0" builtinId="0"/>
    <cellStyle name="標準 2" xfId="1"/>
    <cellStyle name="標準 2 2" xfId="2"/>
    <cellStyle name="標準 3" xfId="3"/>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91730</xdr:colOff>
      <xdr:row>0</xdr:row>
      <xdr:rowOff>93603</xdr:rowOff>
    </xdr:from>
    <xdr:to>
      <xdr:col>5</xdr:col>
      <xdr:colOff>835684</xdr:colOff>
      <xdr:row>0</xdr:row>
      <xdr:rowOff>559931</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91730" y="93603"/>
          <a:ext cx="5659213"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400">
              <a:solidFill>
                <a:srgbClr val="FF0000"/>
              </a:solidFill>
            </a:rPr>
            <a:t>ABC</a:t>
          </a:r>
          <a:r>
            <a:rPr kumimoji="1" lang="ja-JP" altLang="en-US" sz="2400">
              <a:solidFill>
                <a:srgbClr val="FF0000"/>
              </a:solidFill>
            </a:rPr>
            <a:t>の順で強いチームで記入。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2"/>
  <sheetViews>
    <sheetView tabSelected="1" view="pageBreakPreview" topLeftCell="A16" zoomScaleNormal="100" zoomScaleSheetLayoutView="100" workbookViewId="0">
      <selection activeCell="E26" sqref="E26"/>
    </sheetView>
  </sheetViews>
  <sheetFormatPr defaultColWidth="9" defaultRowHeight="13.5"/>
  <cols>
    <col min="1" max="1" width="1.625" style="1" customWidth="1"/>
    <col min="2" max="2" width="11.125" style="1" customWidth="1"/>
    <col min="3" max="3" width="1.875" style="1" customWidth="1"/>
    <col min="4" max="4" width="9" style="1"/>
    <col min="5" max="5" width="6.625" style="1" customWidth="1"/>
    <col min="6" max="7" width="9" style="1"/>
    <col min="8" max="8" width="10.125" style="1" customWidth="1"/>
    <col min="9" max="9" width="9" style="1"/>
    <col min="10" max="10" width="15.375" style="1" customWidth="1"/>
    <col min="11" max="11" width="10.375" style="1" customWidth="1"/>
    <col min="12" max="12" width="2.125" style="1" customWidth="1"/>
    <col min="13" max="13" width="6.75" style="1" customWidth="1"/>
    <col min="14" max="14" width="1.875" style="1" customWidth="1"/>
    <col min="15" max="20" width="9" style="1"/>
    <col min="21" max="21" width="15.375" style="1" customWidth="1"/>
    <col min="22" max="22" width="9.5" style="1" customWidth="1"/>
    <col min="23" max="16384" width="9" style="1"/>
  </cols>
  <sheetData>
    <row r="1" spans="1:15" ht="16.5" customHeight="1">
      <c r="B1" s="69" t="s">
        <v>194</v>
      </c>
      <c r="C1" s="69"/>
      <c r="D1" s="69"/>
      <c r="E1" s="69"/>
      <c r="F1" s="69"/>
      <c r="G1" s="69"/>
      <c r="H1" s="69"/>
      <c r="I1" s="69"/>
      <c r="J1" s="69"/>
      <c r="M1" s="68" t="s">
        <v>196</v>
      </c>
    </row>
    <row r="2" spans="1:15" ht="16.5" customHeight="1">
      <c r="B2" s="69"/>
      <c r="C2" s="69"/>
      <c r="D2" s="69"/>
      <c r="E2" s="69"/>
      <c r="F2" s="69"/>
      <c r="G2" s="69"/>
      <c r="H2" s="69"/>
      <c r="I2" s="69"/>
      <c r="J2" s="69"/>
    </row>
    <row r="3" spans="1:15" ht="16.5" customHeight="1">
      <c r="M3" s="68" t="s">
        <v>11</v>
      </c>
    </row>
    <row r="4" spans="1:15" ht="3.6" customHeight="1">
      <c r="A4" s="2"/>
      <c r="B4" s="2"/>
      <c r="C4" s="2"/>
      <c r="D4" s="2"/>
      <c r="E4" s="2"/>
      <c r="F4" s="2"/>
      <c r="G4" s="2"/>
      <c r="H4" s="2"/>
      <c r="I4" s="2"/>
      <c r="J4" s="2"/>
      <c r="K4" s="2"/>
    </row>
    <row r="5" spans="1:15" s="3" customFormat="1" ht="13.5" customHeight="1">
      <c r="B5" s="47" t="s">
        <v>0</v>
      </c>
      <c r="C5" s="48" t="s">
        <v>9</v>
      </c>
      <c r="D5" s="67" t="s">
        <v>217</v>
      </c>
    </row>
    <row r="6" spans="1:15" s="3" customFormat="1" ht="13.5" customHeight="1">
      <c r="B6" s="47" t="s">
        <v>195</v>
      </c>
      <c r="C6" s="48" t="s">
        <v>9</v>
      </c>
      <c r="D6" s="72" t="s">
        <v>1</v>
      </c>
      <c r="E6" s="72"/>
      <c r="F6" s="72"/>
      <c r="G6" s="72"/>
      <c r="H6" s="72"/>
    </row>
    <row r="7" spans="1:15" s="3" customFormat="1" ht="13.5" customHeight="1">
      <c r="B7" s="47" t="s">
        <v>14</v>
      </c>
      <c r="C7" s="48" t="s">
        <v>9</v>
      </c>
      <c r="D7" s="67" t="s">
        <v>218</v>
      </c>
      <c r="E7" s="67"/>
      <c r="F7" s="67"/>
      <c r="G7" s="67"/>
      <c r="H7" s="67"/>
      <c r="I7" s="67"/>
      <c r="J7" s="67"/>
    </row>
    <row r="8" spans="1:15" s="3" customFormat="1" ht="13.5" customHeight="1">
      <c r="B8" s="47" t="s">
        <v>15</v>
      </c>
      <c r="D8" s="3" t="s">
        <v>66</v>
      </c>
      <c r="E8" s="5"/>
      <c r="F8" s="5"/>
      <c r="G8" s="5"/>
      <c r="H8" s="5"/>
      <c r="I8" s="5"/>
      <c r="J8" s="5"/>
      <c r="K8" s="5"/>
    </row>
    <row r="9" spans="1:15" s="3" customFormat="1" ht="13.5" customHeight="1">
      <c r="B9" s="47" t="s">
        <v>2</v>
      </c>
      <c r="C9" s="48" t="s">
        <v>9</v>
      </c>
      <c r="D9" s="3" t="s">
        <v>190</v>
      </c>
    </row>
    <row r="10" spans="1:15" s="3" customFormat="1" ht="13.5" customHeight="1">
      <c r="B10" s="47" t="s">
        <v>3</v>
      </c>
      <c r="C10" s="48" t="s">
        <v>9</v>
      </c>
      <c r="D10" s="3" t="s">
        <v>197</v>
      </c>
    </row>
    <row r="11" spans="1:15" s="3" customFormat="1" ht="13.5" customHeight="1">
      <c r="B11" s="47" t="s">
        <v>10</v>
      </c>
      <c r="C11" s="48" t="s">
        <v>9</v>
      </c>
      <c r="D11" s="49" t="s">
        <v>67</v>
      </c>
    </row>
    <row r="12" spans="1:15" s="3" customFormat="1" ht="13.5" customHeight="1">
      <c r="B12" s="47"/>
      <c r="D12" s="5" t="s">
        <v>191</v>
      </c>
      <c r="F12" s="5"/>
      <c r="G12" s="5"/>
      <c r="H12" s="5"/>
      <c r="I12" s="5"/>
      <c r="J12" s="5"/>
      <c r="K12" s="5"/>
    </row>
    <row r="13" spans="1:15" s="3" customFormat="1" ht="13.5" customHeight="1">
      <c r="B13" s="47"/>
      <c r="D13" s="5" t="s">
        <v>198</v>
      </c>
      <c r="F13" s="5"/>
      <c r="G13" s="5"/>
      <c r="H13" s="5"/>
      <c r="I13" s="5"/>
      <c r="J13" s="5"/>
      <c r="K13" s="5"/>
    </row>
    <row r="14" spans="1:15" s="3" customFormat="1" ht="13.5" customHeight="1">
      <c r="B14" s="47"/>
      <c r="D14" s="5" t="s">
        <v>180</v>
      </c>
      <c r="F14" s="5"/>
      <c r="G14" s="5"/>
      <c r="H14" s="5"/>
      <c r="I14" s="5"/>
      <c r="J14" s="5"/>
      <c r="K14" s="5"/>
    </row>
    <row r="15" spans="1:15" s="3" customFormat="1" ht="13.5" customHeight="1">
      <c r="B15" s="47" t="s">
        <v>4</v>
      </c>
      <c r="C15" s="48" t="s">
        <v>9</v>
      </c>
      <c r="D15" s="72" t="s">
        <v>219</v>
      </c>
      <c r="E15" s="72"/>
      <c r="F15" s="72"/>
      <c r="G15" s="72"/>
      <c r="H15" s="72"/>
      <c r="I15" s="72"/>
      <c r="J15" s="72"/>
      <c r="K15" s="72"/>
    </row>
    <row r="16" spans="1:15" s="3" customFormat="1" ht="13.5" customHeight="1">
      <c r="B16" s="47" t="s">
        <v>5</v>
      </c>
      <c r="C16" s="48" t="s">
        <v>9</v>
      </c>
      <c r="D16" s="72" t="s">
        <v>193</v>
      </c>
      <c r="E16" s="72"/>
      <c r="F16" s="72"/>
      <c r="G16" s="72"/>
      <c r="H16" s="72"/>
      <c r="I16" s="72"/>
      <c r="J16" s="72"/>
      <c r="K16" s="72"/>
      <c r="O16" s="4"/>
    </row>
    <row r="17" spans="2:20" s="3" customFormat="1" ht="13.5" customHeight="1">
      <c r="B17" s="47" t="s">
        <v>6</v>
      </c>
      <c r="C17" s="48" t="s">
        <v>9</v>
      </c>
      <c r="D17" s="5" t="s">
        <v>16</v>
      </c>
      <c r="E17" s="5"/>
      <c r="F17" s="5"/>
      <c r="G17" s="5"/>
      <c r="H17" s="5"/>
      <c r="I17" s="5"/>
      <c r="J17" s="5"/>
    </row>
    <row r="18" spans="2:20" s="3" customFormat="1" ht="13.5" customHeight="1">
      <c r="B18" s="47" t="s">
        <v>7</v>
      </c>
      <c r="C18" s="48" t="s">
        <v>9</v>
      </c>
      <c r="D18" s="72" t="s">
        <v>17</v>
      </c>
      <c r="E18" s="72"/>
      <c r="F18" s="72"/>
      <c r="G18" s="72"/>
    </row>
    <row r="19" spans="2:20" s="3" customFormat="1" ht="13.5" customHeight="1">
      <c r="B19" s="47" t="s">
        <v>13</v>
      </c>
      <c r="C19" s="48" t="s">
        <v>9</v>
      </c>
      <c r="D19" s="70" t="s">
        <v>181</v>
      </c>
      <c r="E19" s="70"/>
      <c r="F19" s="70"/>
      <c r="G19" s="70"/>
      <c r="H19" s="70"/>
      <c r="I19" s="70"/>
      <c r="J19" s="70"/>
      <c r="K19" s="70"/>
    </row>
    <row r="20" spans="2:20" s="3" customFormat="1" ht="104.25" customHeight="1">
      <c r="C20" s="48"/>
      <c r="D20" s="70"/>
      <c r="E20" s="70"/>
      <c r="F20" s="70"/>
      <c r="G20" s="70"/>
      <c r="H20" s="70"/>
      <c r="I20" s="70"/>
      <c r="J20" s="70"/>
      <c r="K20" s="70"/>
    </row>
    <row r="21" spans="2:20" s="3" customFormat="1" ht="15.75" customHeight="1">
      <c r="B21" s="47"/>
      <c r="C21" s="48"/>
      <c r="D21" s="50" t="s">
        <v>18</v>
      </c>
      <c r="E21" s="51"/>
      <c r="F21" s="51"/>
      <c r="G21" s="51"/>
      <c r="H21" s="51"/>
      <c r="I21" s="51"/>
      <c r="J21" s="51"/>
      <c r="K21" s="52"/>
      <c r="N21" s="5"/>
      <c r="O21" s="5"/>
      <c r="P21" s="5"/>
      <c r="Q21" s="5"/>
      <c r="R21" s="5"/>
      <c r="S21" s="5"/>
      <c r="T21" s="5"/>
    </row>
    <row r="22" spans="2:20" s="3" customFormat="1" ht="15.75" customHeight="1">
      <c r="B22" s="47"/>
      <c r="C22" s="48"/>
      <c r="D22" s="53" t="s">
        <v>19</v>
      </c>
      <c r="E22" s="54"/>
      <c r="F22" s="54"/>
      <c r="G22" s="54"/>
      <c r="H22" s="54"/>
      <c r="I22" s="54"/>
      <c r="J22" s="54"/>
      <c r="K22" s="55"/>
      <c r="N22" s="5"/>
      <c r="O22" s="5"/>
      <c r="P22" s="5"/>
      <c r="Q22" s="5"/>
      <c r="R22" s="5"/>
      <c r="S22" s="5"/>
      <c r="T22" s="5"/>
    </row>
    <row r="23" spans="2:20" s="3" customFormat="1" ht="15.75" customHeight="1">
      <c r="B23" s="47"/>
      <c r="C23" s="48"/>
      <c r="D23" s="53" t="s">
        <v>20</v>
      </c>
      <c r="E23" s="56"/>
      <c r="F23" s="56"/>
      <c r="G23" s="56"/>
      <c r="H23" s="56"/>
      <c r="I23" s="56"/>
      <c r="J23" s="56"/>
      <c r="K23" s="55"/>
      <c r="N23" s="5"/>
      <c r="O23" s="5"/>
      <c r="P23" s="5"/>
      <c r="Q23" s="5"/>
      <c r="R23" s="5"/>
      <c r="S23" s="5"/>
      <c r="T23" s="5"/>
    </row>
    <row r="24" spans="2:20" s="3" customFormat="1" ht="15.75" customHeight="1">
      <c r="B24" s="47"/>
      <c r="C24" s="48"/>
      <c r="D24" s="53" t="s">
        <v>182</v>
      </c>
      <c r="E24" s="56"/>
      <c r="F24" s="56"/>
      <c r="G24" s="56"/>
      <c r="H24" s="56"/>
      <c r="I24" s="56"/>
      <c r="J24" s="56"/>
      <c r="K24" s="55"/>
      <c r="N24" s="5"/>
      <c r="O24" s="5"/>
      <c r="P24" s="5"/>
      <c r="Q24" s="5"/>
      <c r="R24" s="5"/>
      <c r="S24" s="5"/>
      <c r="T24" s="5"/>
    </row>
    <row r="25" spans="2:20" s="3" customFormat="1" ht="15.75" customHeight="1">
      <c r="B25" s="57"/>
      <c r="C25" s="48"/>
      <c r="D25" s="58" t="s">
        <v>183</v>
      </c>
      <c r="E25" s="59"/>
      <c r="F25" s="59"/>
      <c r="G25" s="59"/>
      <c r="H25" s="59"/>
      <c r="I25" s="59"/>
      <c r="J25" s="59"/>
      <c r="K25" s="60"/>
      <c r="N25" s="5"/>
      <c r="O25" s="5"/>
      <c r="P25" s="5"/>
      <c r="Q25" s="5"/>
      <c r="R25" s="5"/>
      <c r="S25" s="5"/>
      <c r="T25" s="5"/>
    </row>
    <row r="26" spans="2:20" s="3" customFormat="1" ht="24" customHeight="1">
      <c r="B26" s="47" t="s">
        <v>12</v>
      </c>
      <c r="C26" s="48" t="s">
        <v>9</v>
      </c>
      <c r="D26" s="61" t="s">
        <v>220</v>
      </c>
      <c r="E26" s="62"/>
      <c r="F26" s="62"/>
      <c r="G26" s="62"/>
      <c r="H26" s="62"/>
      <c r="I26" s="62"/>
      <c r="J26" s="62"/>
      <c r="K26" s="62"/>
      <c r="N26" s="5"/>
      <c r="O26" s="5"/>
      <c r="P26" s="5"/>
      <c r="Q26" s="5"/>
      <c r="R26" s="5"/>
      <c r="S26" s="5"/>
      <c r="T26" s="5"/>
    </row>
    <row r="27" spans="2:20" s="3" customFormat="1" ht="15" customHeight="1">
      <c r="B27" s="47" t="s">
        <v>8</v>
      </c>
      <c r="C27" s="48" t="s">
        <v>9</v>
      </c>
      <c r="D27" s="45" t="s">
        <v>21</v>
      </c>
      <c r="E27" s="45"/>
      <c r="F27" s="46"/>
      <c r="G27" s="46"/>
      <c r="H27" s="46"/>
      <c r="I27" s="45"/>
      <c r="J27" s="63"/>
      <c r="K27" s="46"/>
    </row>
    <row r="28" spans="2:20" s="3" customFormat="1" ht="15" customHeight="1">
      <c r="B28" s="47"/>
      <c r="D28" s="45" t="s">
        <v>22</v>
      </c>
      <c r="E28" s="45"/>
      <c r="F28" s="64"/>
      <c r="G28" s="46"/>
      <c r="H28" s="45"/>
      <c r="I28" s="45"/>
      <c r="J28" s="63"/>
      <c r="K28" s="46"/>
    </row>
    <row r="29" spans="2:20" s="3" customFormat="1" ht="15" customHeight="1">
      <c r="D29" s="45" t="s">
        <v>23</v>
      </c>
      <c r="E29" s="45"/>
      <c r="F29" s="64"/>
      <c r="G29" s="46"/>
      <c r="H29" s="45"/>
      <c r="I29" s="45"/>
      <c r="J29" s="63"/>
      <c r="K29" s="46"/>
    </row>
    <row r="30" spans="2:20" s="3" customFormat="1" ht="15" customHeight="1">
      <c r="D30" s="45" t="s">
        <v>24</v>
      </c>
      <c r="E30" s="45"/>
      <c r="F30" s="64"/>
      <c r="G30" s="46"/>
      <c r="H30" s="45"/>
      <c r="I30" s="45"/>
      <c r="J30" s="63"/>
      <c r="K30" s="46"/>
    </row>
    <row r="31" spans="2:20" s="3" customFormat="1" ht="15" customHeight="1">
      <c r="D31" s="45" t="s">
        <v>25</v>
      </c>
      <c r="E31" s="45"/>
      <c r="F31" s="64"/>
      <c r="G31" s="46"/>
      <c r="H31" s="45"/>
      <c r="I31" s="45"/>
      <c r="J31" s="63"/>
      <c r="K31" s="46"/>
    </row>
    <row r="32" spans="2:20" s="3" customFormat="1" ht="15" customHeight="1">
      <c r="D32" s="45" t="s">
        <v>26</v>
      </c>
      <c r="E32" s="45"/>
      <c r="F32" s="45"/>
      <c r="G32" s="45"/>
      <c r="H32" s="45"/>
      <c r="I32" s="45"/>
      <c r="J32" s="45"/>
      <c r="K32" s="46"/>
      <c r="L32" s="1"/>
      <c r="M32" s="1"/>
    </row>
    <row r="33" spans="4:13" s="3" customFormat="1" ht="15" customHeight="1">
      <c r="D33" s="45" t="s">
        <v>126</v>
      </c>
      <c r="E33" s="45"/>
      <c r="F33" s="45"/>
      <c r="G33" s="45"/>
      <c r="H33" s="45"/>
      <c r="I33" s="45"/>
      <c r="J33" s="45"/>
      <c r="K33" s="46"/>
      <c r="L33" s="1"/>
      <c r="M33" s="1"/>
    </row>
    <row r="34" spans="4:13" s="3" customFormat="1" ht="15" customHeight="1">
      <c r="D34" s="45" t="s">
        <v>127</v>
      </c>
      <c r="E34" s="45"/>
      <c r="F34" s="45"/>
      <c r="G34" s="45"/>
      <c r="H34" s="45"/>
      <c r="I34" s="45"/>
      <c r="J34" s="45"/>
      <c r="K34" s="46"/>
      <c r="L34" s="1"/>
      <c r="M34" s="1"/>
    </row>
    <row r="35" spans="4:13" s="3" customFormat="1" ht="15" customHeight="1">
      <c r="D35" s="45"/>
      <c r="E35" s="45" t="s">
        <v>128</v>
      </c>
      <c r="F35" s="45"/>
      <c r="G35" s="45"/>
      <c r="H35" s="45"/>
      <c r="I35" s="45"/>
      <c r="J35" s="45"/>
      <c r="K35" s="46"/>
      <c r="L35" s="1"/>
      <c r="M35" s="1"/>
    </row>
    <row r="36" spans="4:13" s="3" customFormat="1" ht="15" customHeight="1">
      <c r="D36" s="45"/>
      <c r="E36" s="45" t="s">
        <v>129</v>
      </c>
      <c r="F36" s="45"/>
      <c r="G36" s="45"/>
      <c r="H36" s="45"/>
      <c r="I36" s="45"/>
      <c r="J36" s="45"/>
      <c r="K36" s="46"/>
      <c r="L36" s="1"/>
      <c r="M36" s="1"/>
    </row>
    <row r="37" spans="4:13" s="3" customFormat="1" ht="15" customHeight="1">
      <c r="D37" s="45"/>
      <c r="E37" s="45" t="s">
        <v>192</v>
      </c>
      <c r="F37" s="45"/>
      <c r="G37" s="45"/>
      <c r="H37" s="45"/>
      <c r="I37" s="45"/>
      <c r="J37" s="45"/>
      <c r="K37" s="46"/>
      <c r="L37" s="1"/>
      <c r="M37" s="1"/>
    </row>
    <row r="38" spans="4:13" s="3" customFormat="1" ht="15" customHeight="1">
      <c r="D38" s="45"/>
      <c r="E38" s="45" t="s">
        <v>130</v>
      </c>
      <c r="F38" s="45"/>
      <c r="G38" s="45"/>
      <c r="H38" s="45"/>
      <c r="I38" s="45"/>
      <c r="J38" s="45"/>
      <c r="K38" s="46"/>
      <c r="L38" s="1"/>
      <c r="M38" s="1"/>
    </row>
    <row r="39" spans="4:13" s="3" customFormat="1" ht="15" customHeight="1">
      <c r="D39" s="45"/>
      <c r="E39" s="45" t="s">
        <v>131</v>
      </c>
      <c r="F39" s="45"/>
      <c r="G39" s="45"/>
      <c r="H39" s="45"/>
      <c r="I39" s="45"/>
      <c r="J39" s="45"/>
      <c r="K39" s="46"/>
      <c r="L39" s="1"/>
      <c r="M39" s="1"/>
    </row>
    <row r="40" spans="4:13" s="3" customFormat="1" ht="15" customHeight="1">
      <c r="D40" s="45" t="s">
        <v>132</v>
      </c>
      <c r="E40" s="45"/>
      <c r="F40" s="45"/>
      <c r="G40" s="45"/>
      <c r="H40" s="45"/>
      <c r="I40" s="45"/>
      <c r="J40" s="45"/>
      <c r="K40" s="46"/>
      <c r="L40" s="1"/>
      <c r="M40" s="1"/>
    </row>
    <row r="41" spans="4:13" s="3" customFormat="1" ht="15" customHeight="1">
      <c r="D41" s="45" t="s">
        <v>133</v>
      </c>
      <c r="E41" s="45"/>
      <c r="F41" s="45"/>
      <c r="G41" s="45"/>
      <c r="H41" s="45"/>
      <c r="I41" s="45"/>
      <c r="J41" s="45"/>
      <c r="K41" s="46"/>
      <c r="L41" s="1"/>
      <c r="M41" s="1"/>
    </row>
    <row r="42" spans="4:13" s="3" customFormat="1" ht="15" customHeight="1">
      <c r="D42" s="45" t="s">
        <v>134</v>
      </c>
      <c r="E42" s="45"/>
      <c r="F42" s="45"/>
      <c r="G42" s="45"/>
      <c r="H42" s="45"/>
      <c r="I42" s="45"/>
      <c r="J42" s="45"/>
      <c r="K42" s="46"/>
      <c r="L42" s="1"/>
      <c r="M42" s="1"/>
    </row>
    <row r="43" spans="4:13" s="3" customFormat="1" ht="15" customHeight="1">
      <c r="D43" s="45" t="s">
        <v>135</v>
      </c>
      <c r="E43" s="45"/>
      <c r="F43" s="45"/>
      <c r="G43" s="45"/>
      <c r="H43" s="45"/>
      <c r="I43" s="45"/>
      <c r="J43" s="45"/>
      <c r="K43" s="46"/>
      <c r="L43" s="1"/>
      <c r="M43" s="1"/>
    </row>
    <row r="44" spans="4:13" s="3" customFormat="1" ht="15" customHeight="1">
      <c r="D44" s="45"/>
      <c r="E44" s="44" t="s">
        <v>184</v>
      </c>
      <c r="F44" s="45"/>
      <c r="G44" s="45"/>
      <c r="H44" s="45"/>
      <c r="I44" s="45"/>
      <c r="J44" s="45"/>
      <c r="K44" s="46"/>
      <c r="L44" s="1"/>
      <c r="M44" s="1"/>
    </row>
    <row r="45" spans="4:13" s="3" customFormat="1" ht="15" customHeight="1">
      <c r="D45" s="45"/>
      <c r="E45" s="5" t="s">
        <v>175</v>
      </c>
      <c r="F45" s="45"/>
      <c r="G45" s="45"/>
      <c r="H45" s="45"/>
      <c r="I45" s="45"/>
      <c r="J45" s="45"/>
      <c r="K45" s="46"/>
      <c r="L45" s="1"/>
      <c r="M45" s="1"/>
    </row>
    <row r="46" spans="4:13" s="3" customFormat="1" ht="15" customHeight="1">
      <c r="D46" s="45"/>
      <c r="E46" s="45" t="s">
        <v>136</v>
      </c>
      <c r="F46" s="45"/>
      <c r="G46" s="45"/>
      <c r="H46" s="45"/>
      <c r="I46" s="45"/>
      <c r="J46" s="45"/>
      <c r="K46" s="46"/>
      <c r="L46" s="1"/>
      <c r="M46" s="1"/>
    </row>
    <row r="47" spans="4:13" s="3" customFormat="1" ht="15" customHeight="1">
      <c r="D47" s="45" t="s">
        <v>176</v>
      </c>
      <c r="E47" s="45"/>
      <c r="F47" s="45"/>
      <c r="G47" s="45"/>
      <c r="H47" s="45"/>
      <c r="I47" s="45"/>
      <c r="J47" s="45"/>
      <c r="K47" s="46"/>
      <c r="L47" s="1"/>
      <c r="M47" s="1"/>
    </row>
    <row r="48" spans="4:13" s="3" customFormat="1" ht="15" customHeight="1">
      <c r="D48" s="45"/>
      <c r="E48" s="45" t="s">
        <v>185</v>
      </c>
      <c r="F48" s="45"/>
      <c r="G48" s="45"/>
      <c r="H48" s="45"/>
      <c r="I48" s="45"/>
      <c r="J48" s="45"/>
      <c r="K48" s="46"/>
      <c r="L48" s="1"/>
      <c r="M48" s="1"/>
    </row>
    <row r="49" spans="4:13" s="3" customFormat="1" ht="15" customHeight="1">
      <c r="D49" s="45"/>
      <c r="E49" s="45" t="s">
        <v>186</v>
      </c>
      <c r="F49" s="45"/>
      <c r="G49" s="45"/>
      <c r="H49" s="45"/>
      <c r="I49" s="45"/>
      <c r="J49" s="45"/>
      <c r="K49" s="46"/>
      <c r="L49" s="1"/>
      <c r="M49" s="1"/>
    </row>
    <row r="50" spans="4:13" s="3" customFormat="1" ht="15" customHeight="1">
      <c r="D50" s="45" t="s">
        <v>177</v>
      </c>
      <c r="E50" s="45"/>
      <c r="F50" s="45"/>
      <c r="G50" s="45"/>
      <c r="H50" s="45"/>
      <c r="I50" s="45"/>
      <c r="J50" s="45"/>
      <c r="K50" s="46"/>
      <c r="L50" s="1"/>
      <c r="M50" s="1"/>
    </row>
    <row r="51" spans="4:13" s="3" customFormat="1" ht="15" customHeight="1">
      <c r="D51" s="45"/>
      <c r="E51" s="45" t="s">
        <v>187</v>
      </c>
      <c r="F51" s="45"/>
      <c r="G51" s="45"/>
      <c r="H51" s="45"/>
      <c r="I51" s="45"/>
      <c r="J51" s="45"/>
      <c r="K51" s="46"/>
      <c r="L51" s="1"/>
      <c r="M51" s="1"/>
    </row>
    <row r="52" spans="4:13" s="3" customFormat="1" ht="15" customHeight="1">
      <c r="D52" s="45"/>
      <c r="E52" s="45" t="s">
        <v>188</v>
      </c>
      <c r="F52" s="45"/>
      <c r="G52" s="45"/>
      <c r="H52" s="45"/>
      <c r="I52" s="45"/>
      <c r="J52" s="45"/>
      <c r="K52" s="46"/>
      <c r="L52" s="1"/>
      <c r="M52" s="1"/>
    </row>
    <row r="53" spans="4:13" s="3" customFormat="1" ht="15" customHeight="1">
      <c r="D53" s="45"/>
      <c r="E53" s="45" t="s">
        <v>178</v>
      </c>
      <c r="F53" s="45"/>
      <c r="G53" s="45"/>
      <c r="H53" s="45"/>
      <c r="I53" s="45"/>
      <c r="J53" s="45"/>
      <c r="K53" s="46"/>
      <c r="L53" s="1"/>
      <c r="M53" s="1"/>
    </row>
    <row r="54" spans="4:13" s="3" customFormat="1" ht="15" customHeight="1">
      <c r="D54" s="45"/>
      <c r="E54" s="45" t="s">
        <v>189</v>
      </c>
      <c r="F54" s="45"/>
      <c r="G54" s="45"/>
      <c r="H54" s="45"/>
      <c r="I54" s="45"/>
      <c r="J54" s="45"/>
      <c r="K54" s="46"/>
      <c r="L54" s="1"/>
      <c r="M54" s="1"/>
    </row>
    <row r="55" spans="4:13" s="3" customFormat="1" ht="15" customHeight="1">
      <c r="D55" s="45"/>
      <c r="E55" s="45" t="s">
        <v>179</v>
      </c>
      <c r="F55" s="45"/>
      <c r="G55" s="45"/>
      <c r="H55" s="45"/>
      <c r="I55" s="45"/>
      <c r="J55" s="45"/>
      <c r="K55" s="46"/>
      <c r="L55" s="1"/>
      <c r="M55" s="1"/>
    </row>
    <row r="56" spans="4:13" s="3" customFormat="1" ht="15" customHeight="1">
      <c r="D56" s="45" t="s">
        <v>27</v>
      </c>
      <c r="E56" s="46"/>
      <c r="F56" s="45"/>
      <c r="G56" s="45"/>
      <c r="H56" s="45"/>
      <c r="I56" s="45"/>
      <c r="J56" s="45"/>
      <c r="K56" s="46"/>
      <c r="L56" s="1"/>
      <c r="M56" s="1"/>
    </row>
    <row r="57" spans="4:13" s="3" customFormat="1" ht="15" customHeight="1">
      <c r="D57" s="46" t="s">
        <v>28</v>
      </c>
      <c r="E57" s="46"/>
      <c r="F57" s="46"/>
      <c r="G57" s="46"/>
      <c r="H57" s="46"/>
      <c r="I57" s="46"/>
      <c r="J57" s="46"/>
      <c r="K57" s="45"/>
      <c r="L57" s="1"/>
      <c r="M57" s="1"/>
    </row>
    <row r="58" spans="4:13" s="3" customFormat="1" ht="15" customHeight="1">
      <c r="D58" s="71" t="s">
        <v>29</v>
      </c>
      <c r="E58" s="71"/>
      <c r="F58" s="45" t="s">
        <v>30</v>
      </c>
      <c r="G58" s="45"/>
      <c r="H58" s="45" t="s">
        <v>31</v>
      </c>
      <c r="I58" s="46"/>
      <c r="J58" s="65" t="s">
        <v>32</v>
      </c>
      <c r="K58" s="66"/>
      <c r="L58" s="1"/>
      <c r="M58" s="1"/>
    </row>
    <row r="59" spans="4:13" s="3" customFormat="1" ht="17.25" customHeight="1">
      <c r="F59" s="1"/>
      <c r="G59" s="1"/>
      <c r="H59" s="1"/>
      <c r="I59" s="1"/>
      <c r="J59" s="1"/>
      <c r="K59" s="1"/>
      <c r="L59" s="1"/>
      <c r="M59" s="1"/>
    </row>
    <row r="60" spans="4:13" s="3" customFormat="1" ht="17.25" customHeight="1">
      <c r="F60" s="1"/>
      <c r="G60" s="1"/>
      <c r="H60" s="1"/>
      <c r="I60" s="1"/>
      <c r="J60" s="1"/>
      <c r="K60" s="1"/>
      <c r="L60" s="1"/>
      <c r="M60" s="1"/>
    </row>
    <row r="61" spans="4:13" s="3" customFormat="1" ht="17.25" customHeight="1"/>
    <row r="62" spans="4:13" s="3" customFormat="1" ht="17.25" customHeight="1"/>
    <row r="63" spans="4:13" s="3" customFormat="1" ht="18" customHeight="1"/>
    <row r="64" spans="4:13" s="3" customFormat="1" ht="18" customHeight="1"/>
    <row r="65" s="3" customFormat="1" ht="18" customHeight="1"/>
    <row r="66" s="3" customFormat="1" ht="19.5" customHeight="1"/>
    <row r="67" s="3" customFormat="1" ht="19.5" customHeight="1"/>
    <row r="68" s="3" customFormat="1" ht="19.5" customHeigh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3" customFormat="1"/>
    <row r="395" s="3" customFormat="1"/>
    <row r="396" s="3" customFormat="1"/>
    <row r="397" s="3" customFormat="1"/>
    <row r="398" s="3" customFormat="1"/>
    <row r="399" s="3" customFormat="1"/>
    <row r="400" s="3" customFormat="1"/>
    <row r="401" s="3" customFormat="1"/>
    <row r="402" s="3" customFormat="1"/>
    <row r="403" s="3" customFormat="1"/>
    <row r="404" s="3" customFormat="1"/>
    <row r="405" s="3" customFormat="1"/>
    <row r="406" s="3" customFormat="1"/>
    <row r="407" s="3" customFormat="1"/>
    <row r="408" s="3" customFormat="1"/>
    <row r="409" s="3" customFormat="1"/>
    <row r="410" s="3" customFormat="1"/>
    <row r="411" s="3" customFormat="1"/>
    <row r="412" s="3" customFormat="1"/>
    <row r="413" s="3" customFormat="1"/>
    <row r="414" s="3" customFormat="1"/>
    <row r="415" s="3" customFormat="1"/>
    <row r="416" s="3" customFormat="1"/>
    <row r="417" s="3" customFormat="1"/>
    <row r="418" s="3" customFormat="1"/>
    <row r="419" s="3" customFormat="1"/>
    <row r="420" s="3" customFormat="1"/>
    <row r="421" s="3" customFormat="1"/>
    <row r="422" s="3" customFormat="1"/>
    <row r="423" s="3" customFormat="1"/>
    <row r="424" s="3" customFormat="1"/>
    <row r="425" s="3" customFormat="1"/>
    <row r="426" s="3" customFormat="1"/>
    <row r="427" s="3" customFormat="1"/>
    <row r="428" s="3" customFormat="1"/>
    <row r="429" s="3" customFormat="1"/>
    <row r="430" s="3" customFormat="1"/>
    <row r="431" s="3" customFormat="1"/>
    <row r="432" s="3" customFormat="1"/>
    <row r="433" s="3" customFormat="1"/>
    <row r="434" s="3" customFormat="1"/>
    <row r="435" s="3" customFormat="1"/>
    <row r="436" s="3" customFormat="1"/>
    <row r="437" s="3" customFormat="1"/>
    <row r="438" s="3" customFormat="1"/>
    <row r="439" s="3" customFormat="1"/>
    <row r="440" s="3" customFormat="1"/>
    <row r="441" s="3" customFormat="1"/>
    <row r="442" s="3" customFormat="1"/>
    <row r="443" s="3" customFormat="1"/>
    <row r="444" s="3" customFormat="1"/>
    <row r="445" s="3" customFormat="1"/>
    <row r="446" s="3" customFormat="1"/>
    <row r="447" s="3" customFormat="1"/>
    <row r="448" s="3" customFormat="1"/>
    <row r="449" s="3" customFormat="1"/>
    <row r="450" s="3" customFormat="1"/>
    <row r="451" s="3" customFormat="1"/>
    <row r="452" s="3" customFormat="1"/>
    <row r="453" s="3" customFormat="1"/>
    <row r="454" s="3" customFormat="1"/>
    <row r="455" s="3" customFormat="1"/>
    <row r="456" s="3" customFormat="1"/>
    <row r="457" s="3" customFormat="1"/>
    <row r="458" s="3" customFormat="1"/>
    <row r="459" s="3" customFormat="1"/>
    <row r="460" s="3" customFormat="1"/>
    <row r="461" s="3" customFormat="1"/>
    <row r="462" s="3" customFormat="1"/>
    <row r="463" s="3" customFormat="1"/>
    <row r="464" s="3" customFormat="1"/>
    <row r="465" s="3" customFormat="1"/>
    <row r="466" s="3" customFormat="1"/>
    <row r="467" s="3" customFormat="1"/>
    <row r="468" s="3" customFormat="1"/>
    <row r="469" s="3" customFormat="1"/>
    <row r="470" s="3" customFormat="1"/>
    <row r="471" s="3" customFormat="1"/>
    <row r="472" s="3" customFormat="1"/>
    <row r="473" s="3" customFormat="1"/>
    <row r="474" s="3" customFormat="1"/>
    <row r="475" s="3" customFormat="1"/>
    <row r="476" s="3" customFormat="1"/>
    <row r="477" s="3" customFormat="1"/>
    <row r="478" s="3" customFormat="1"/>
    <row r="479" s="3" customFormat="1"/>
    <row r="480" s="3" customFormat="1"/>
    <row r="481" s="3" customFormat="1"/>
    <row r="482" s="3" customFormat="1"/>
    <row r="483" s="3" customFormat="1"/>
    <row r="484" s="3" customFormat="1"/>
    <row r="485" s="3" customFormat="1"/>
    <row r="486" s="3" customFormat="1"/>
    <row r="487" s="3" customFormat="1"/>
    <row r="488" s="3" customFormat="1"/>
    <row r="489" s="3" customFormat="1"/>
    <row r="490" s="3" customFormat="1"/>
    <row r="491" s="3" customFormat="1"/>
    <row r="492" s="3" customFormat="1"/>
    <row r="493" s="3" customFormat="1"/>
    <row r="494" s="3" customFormat="1"/>
    <row r="495" s="3" customFormat="1"/>
    <row r="496" s="3" customFormat="1"/>
    <row r="497" s="3" customFormat="1"/>
    <row r="498" s="3" customFormat="1"/>
    <row r="499" s="3" customFormat="1"/>
    <row r="500" s="3" customFormat="1"/>
    <row r="501" s="3" customFormat="1"/>
    <row r="502" s="3" customFormat="1"/>
    <row r="503" s="3" customFormat="1"/>
    <row r="504" s="3" customFormat="1"/>
    <row r="505" s="3" customFormat="1"/>
    <row r="506" s="3" customFormat="1"/>
    <row r="507" s="3" customFormat="1"/>
    <row r="508" s="3" customFormat="1"/>
    <row r="509" s="3" customFormat="1"/>
    <row r="510" s="3" customFormat="1"/>
    <row r="511" s="3" customFormat="1"/>
    <row r="512" s="3" customFormat="1"/>
    <row r="513" s="3" customFormat="1"/>
    <row r="514" s="3" customFormat="1"/>
    <row r="515" s="3" customFormat="1"/>
    <row r="516" s="3" customFormat="1"/>
    <row r="517" s="3" customFormat="1"/>
    <row r="518" s="3" customFormat="1"/>
    <row r="519" s="3" customFormat="1"/>
    <row r="520" s="3" customFormat="1"/>
    <row r="521" s="3" customFormat="1"/>
    <row r="522" s="3" customFormat="1"/>
    <row r="523" s="3" customFormat="1"/>
    <row r="524" s="3" customFormat="1"/>
    <row r="525" s="3" customFormat="1"/>
    <row r="526" s="3" customFormat="1"/>
    <row r="527" s="3" customFormat="1"/>
    <row r="528" s="3" customFormat="1"/>
    <row r="529" s="3" customFormat="1"/>
    <row r="530" s="3" customFormat="1"/>
    <row r="531" s="3" customFormat="1"/>
    <row r="532" s="3" customFormat="1"/>
    <row r="533" s="3" customFormat="1"/>
    <row r="534" s="3" customFormat="1"/>
    <row r="535" s="3" customFormat="1"/>
    <row r="536" s="3" customFormat="1"/>
    <row r="537" s="3" customFormat="1"/>
    <row r="538" s="3" customFormat="1"/>
    <row r="539" s="3" customFormat="1"/>
    <row r="540" s="3" customFormat="1"/>
    <row r="541" s="3" customFormat="1"/>
    <row r="542" s="3" customFormat="1"/>
    <row r="543" s="3" customFormat="1"/>
    <row r="544" s="3" customFormat="1"/>
    <row r="545" s="3" customFormat="1"/>
    <row r="546" s="3" customFormat="1"/>
    <row r="547" s="3" customFormat="1"/>
    <row r="548" s="3" customFormat="1"/>
    <row r="549" s="3" customFormat="1"/>
    <row r="550" s="3" customFormat="1"/>
    <row r="551" s="3" customFormat="1"/>
    <row r="552" s="3" customFormat="1"/>
    <row r="553" s="3" customFormat="1"/>
    <row r="554" s="3" customFormat="1"/>
    <row r="555" s="3" customFormat="1"/>
    <row r="556" s="3" customFormat="1"/>
    <row r="557" s="3" customFormat="1"/>
    <row r="558" s="3" customFormat="1"/>
    <row r="559" s="3" customFormat="1"/>
    <row r="560" s="3" customFormat="1"/>
    <row r="561" s="3" customFormat="1"/>
    <row r="562" s="3" customFormat="1"/>
    <row r="563" s="3" customFormat="1"/>
    <row r="564" s="3" customFormat="1"/>
    <row r="565" s="3" customFormat="1"/>
    <row r="566" s="3" customFormat="1"/>
    <row r="567" s="3" customFormat="1"/>
    <row r="568" s="3" customFormat="1"/>
    <row r="569" s="3" customFormat="1"/>
    <row r="570" s="3" customFormat="1"/>
    <row r="571" s="3" customFormat="1"/>
    <row r="572" s="3" customFormat="1"/>
  </sheetData>
  <mergeCells count="7">
    <mergeCell ref="B1:J2"/>
    <mergeCell ref="D19:K20"/>
    <mergeCell ref="D58:E58"/>
    <mergeCell ref="D6:H6"/>
    <mergeCell ref="D18:G18"/>
    <mergeCell ref="D15:K15"/>
    <mergeCell ref="D16:K16"/>
  </mergeCells>
  <phoneticPr fontId="2"/>
  <pageMargins left="0.82677165354330717" right="0" top="0.35433070866141736" bottom="3.937007874015748E-2" header="0.31496062992125984" footer="0.19685039370078741"/>
  <pageSetup paperSize="9" scale="90"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K42"/>
  <sheetViews>
    <sheetView view="pageBreakPreview" zoomScaleNormal="100" zoomScaleSheetLayoutView="100" workbookViewId="0">
      <selection activeCell="H2" sqref="H2:K2"/>
    </sheetView>
  </sheetViews>
  <sheetFormatPr defaultRowHeight="13.5"/>
  <cols>
    <col min="1" max="1" width="1.875" style="43" customWidth="1"/>
    <col min="2" max="58" width="1.625" style="43" customWidth="1"/>
    <col min="59" max="256" width="9" style="43"/>
    <col min="257" max="257" width="1.875" style="43" customWidth="1"/>
    <col min="258" max="314" width="1.625" style="43" customWidth="1"/>
    <col min="315" max="512" width="9" style="43"/>
    <col min="513" max="513" width="1.875" style="43" customWidth="1"/>
    <col min="514" max="570" width="1.625" style="43" customWidth="1"/>
    <col min="571" max="768" width="9" style="43"/>
    <col min="769" max="769" width="1.875" style="43" customWidth="1"/>
    <col min="770" max="826" width="1.625" style="43" customWidth="1"/>
    <col min="827" max="1024" width="9" style="43"/>
    <col min="1025" max="1025" width="1.875" style="43" customWidth="1"/>
    <col min="1026" max="1082" width="1.625" style="43" customWidth="1"/>
    <col min="1083" max="1280" width="9" style="43"/>
    <col min="1281" max="1281" width="1.875" style="43" customWidth="1"/>
    <col min="1282" max="1338" width="1.625" style="43" customWidth="1"/>
    <col min="1339" max="1536" width="9" style="43"/>
    <col min="1537" max="1537" width="1.875" style="43" customWidth="1"/>
    <col min="1538" max="1594" width="1.625" style="43" customWidth="1"/>
    <col min="1595" max="1792" width="9" style="43"/>
    <col min="1793" max="1793" width="1.875" style="43" customWidth="1"/>
    <col min="1794" max="1850" width="1.625" style="43" customWidth="1"/>
    <col min="1851" max="2048" width="9" style="43"/>
    <col min="2049" max="2049" width="1.875" style="43" customWidth="1"/>
    <col min="2050" max="2106" width="1.625" style="43" customWidth="1"/>
    <col min="2107" max="2304" width="9" style="43"/>
    <col min="2305" max="2305" width="1.875" style="43" customWidth="1"/>
    <col min="2306" max="2362" width="1.625" style="43" customWidth="1"/>
    <col min="2363" max="2560" width="9" style="43"/>
    <col min="2561" max="2561" width="1.875" style="43" customWidth="1"/>
    <col min="2562" max="2618" width="1.625" style="43" customWidth="1"/>
    <col min="2619" max="2816" width="9" style="43"/>
    <col min="2817" max="2817" width="1.875" style="43" customWidth="1"/>
    <col min="2818" max="2874" width="1.625" style="43" customWidth="1"/>
    <col min="2875" max="3072" width="9" style="43"/>
    <col min="3073" max="3073" width="1.875" style="43" customWidth="1"/>
    <col min="3074" max="3130" width="1.625" style="43" customWidth="1"/>
    <col min="3131" max="3328" width="9" style="43"/>
    <col min="3329" max="3329" width="1.875" style="43" customWidth="1"/>
    <col min="3330" max="3386" width="1.625" style="43" customWidth="1"/>
    <col min="3387" max="3584" width="9" style="43"/>
    <col min="3585" max="3585" width="1.875" style="43" customWidth="1"/>
    <col min="3586" max="3642" width="1.625" style="43" customWidth="1"/>
    <col min="3643" max="3840" width="9" style="43"/>
    <col min="3841" max="3841" width="1.875" style="43" customWidth="1"/>
    <col min="3842" max="3898" width="1.625" style="43" customWidth="1"/>
    <col min="3899" max="4096" width="9" style="43"/>
    <col min="4097" max="4097" width="1.875" style="43" customWidth="1"/>
    <col min="4098" max="4154" width="1.625" style="43" customWidth="1"/>
    <col min="4155" max="4352" width="9" style="43"/>
    <col min="4353" max="4353" width="1.875" style="43" customWidth="1"/>
    <col min="4354" max="4410" width="1.625" style="43" customWidth="1"/>
    <col min="4411" max="4608" width="9" style="43"/>
    <col min="4609" max="4609" width="1.875" style="43" customWidth="1"/>
    <col min="4610" max="4666" width="1.625" style="43" customWidth="1"/>
    <col min="4667" max="4864" width="9" style="43"/>
    <col min="4865" max="4865" width="1.875" style="43" customWidth="1"/>
    <col min="4866" max="4922" width="1.625" style="43" customWidth="1"/>
    <col min="4923" max="5120" width="9" style="43"/>
    <col min="5121" max="5121" width="1.875" style="43" customWidth="1"/>
    <col min="5122" max="5178" width="1.625" style="43" customWidth="1"/>
    <col min="5179" max="5376" width="9" style="43"/>
    <col min="5377" max="5377" width="1.875" style="43" customWidth="1"/>
    <col min="5378" max="5434" width="1.625" style="43" customWidth="1"/>
    <col min="5435" max="5632" width="9" style="43"/>
    <col min="5633" max="5633" width="1.875" style="43" customWidth="1"/>
    <col min="5634" max="5690" width="1.625" style="43" customWidth="1"/>
    <col min="5691" max="5888" width="9" style="43"/>
    <col min="5889" max="5889" width="1.875" style="43" customWidth="1"/>
    <col min="5890" max="5946" width="1.625" style="43" customWidth="1"/>
    <col min="5947" max="6144" width="9" style="43"/>
    <col min="6145" max="6145" width="1.875" style="43" customWidth="1"/>
    <col min="6146" max="6202" width="1.625" style="43" customWidth="1"/>
    <col min="6203" max="6400" width="9" style="43"/>
    <col min="6401" max="6401" width="1.875" style="43" customWidth="1"/>
    <col min="6402" max="6458" width="1.625" style="43" customWidth="1"/>
    <col min="6459" max="6656" width="9" style="43"/>
    <col min="6657" max="6657" width="1.875" style="43" customWidth="1"/>
    <col min="6658" max="6714" width="1.625" style="43" customWidth="1"/>
    <col min="6715" max="6912" width="9" style="43"/>
    <col min="6913" max="6913" width="1.875" style="43" customWidth="1"/>
    <col min="6914" max="6970" width="1.625" style="43" customWidth="1"/>
    <col min="6971" max="7168" width="9" style="43"/>
    <col min="7169" max="7169" width="1.875" style="43" customWidth="1"/>
    <col min="7170" max="7226" width="1.625" style="43" customWidth="1"/>
    <col min="7227" max="7424" width="9" style="43"/>
    <col min="7425" max="7425" width="1.875" style="43" customWidth="1"/>
    <col min="7426" max="7482" width="1.625" style="43" customWidth="1"/>
    <col min="7483" max="7680" width="9" style="43"/>
    <col min="7681" max="7681" width="1.875" style="43" customWidth="1"/>
    <col min="7682" max="7738" width="1.625" style="43" customWidth="1"/>
    <col min="7739" max="7936" width="9" style="43"/>
    <col min="7937" max="7937" width="1.875" style="43" customWidth="1"/>
    <col min="7938" max="7994" width="1.625" style="43" customWidth="1"/>
    <col min="7995" max="8192" width="9" style="43"/>
    <col min="8193" max="8193" width="1.875" style="43" customWidth="1"/>
    <col min="8194" max="8250" width="1.625" style="43" customWidth="1"/>
    <col min="8251" max="8448" width="9" style="43"/>
    <col min="8449" max="8449" width="1.875" style="43" customWidth="1"/>
    <col min="8450" max="8506" width="1.625" style="43" customWidth="1"/>
    <col min="8507" max="8704" width="9" style="43"/>
    <col min="8705" max="8705" width="1.875" style="43" customWidth="1"/>
    <col min="8706" max="8762" width="1.625" style="43" customWidth="1"/>
    <col min="8763" max="8960" width="9" style="43"/>
    <col min="8961" max="8961" width="1.875" style="43" customWidth="1"/>
    <col min="8962" max="9018" width="1.625" style="43" customWidth="1"/>
    <col min="9019" max="9216" width="9" style="43"/>
    <col min="9217" max="9217" width="1.875" style="43" customWidth="1"/>
    <col min="9218" max="9274" width="1.625" style="43" customWidth="1"/>
    <col min="9275" max="9472" width="9" style="43"/>
    <col min="9473" max="9473" width="1.875" style="43" customWidth="1"/>
    <col min="9474" max="9530" width="1.625" style="43" customWidth="1"/>
    <col min="9531" max="9728" width="9" style="43"/>
    <col min="9729" max="9729" width="1.875" style="43" customWidth="1"/>
    <col min="9730" max="9786" width="1.625" style="43" customWidth="1"/>
    <col min="9787" max="9984" width="9" style="43"/>
    <col min="9985" max="9985" width="1.875" style="43" customWidth="1"/>
    <col min="9986" max="10042" width="1.625" style="43" customWidth="1"/>
    <col min="10043" max="10240" width="9" style="43"/>
    <col min="10241" max="10241" width="1.875" style="43" customWidth="1"/>
    <col min="10242" max="10298" width="1.625" style="43" customWidth="1"/>
    <col min="10299" max="10496" width="9" style="43"/>
    <col min="10497" max="10497" width="1.875" style="43" customWidth="1"/>
    <col min="10498" max="10554" width="1.625" style="43" customWidth="1"/>
    <col min="10555" max="10752" width="9" style="43"/>
    <col min="10753" max="10753" width="1.875" style="43" customWidth="1"/>
    <col min="10754" max="10810" width="1.625" style="43" customWidth="1"/>
    <col min="10811" max="11008" width="9" style="43"/>
    <col min="11009" max="11009" width="1.875" style="43" customWidth="1"/>
    <col min="11010" max="11066" width="1.625" style="43" customWidth="1"/>
    <col min="11067" max="11264" width="9" style="43"/>
    <col min="11265" max="11265" width="1.875" style="43" customWidth="1"/>
    <col min="11266" max="11322" width="1.625" style="43" customWidth="1"/>
    <col min="11323" max="11520" width="9" style="43"/>
    <col min="11521" max="11521" width="1.875" style="43" customWidth="1"/>
    <col min="11522" max="11578" width="1.625" style="43" customWidth="1"/>
    <col min="11579" max="11776" width="9" style="43"/>
    <col min="11777" max="11777" width="1.875" style="43" customWidth="1"/>
    <col min="11778" max="11834" width="1.625" style="43" customWidth="1"/>
    <col min="11835" max="12032" width="9" style="43"/>
    <col min="12033" max="12033" width="1.875" style="43" customWidth="1"/>
    <col min="12034" max="12090" width="1.625" style="43" customWidth="1"/>
    <col min="12091" max="12288" width="9" style="43"/>
    <col min="12289" max="12289" width="1.875" style="43" customWidth="1"/>
    <col min="12290" max="12346" width="1.625" style="43" customWidth="1"/>
    <col min="12347" max="12544" width="9" style="43"/>
    <col min="12545" max="12545" width="1.875" style="43" customWidth="1"/>
    <col min="12546" max="12602" width="1.625" style="43" customWidth="1"/>
    <col min="12603" max="12800" width="9" style="43"/>
    <col min="12801" max="12801" width="1.875" style="43" customWidth="1"/>
    <col min="12802" max="12858" width="1.625" style="43" customWidth="1"/>
    <col min="12859" max="13056" width="9" style="43"/>
    <col min="13057" max="13057" width="1.875" style="43" customWidth="1"/>
    <col min="13058" max="13114" width="1.625" style="43" customWidth="1"/>
    <col min="13115" max="13312" width="9" style="43"/>
    <col min="13313" max="13313" width="1.875" style="43" customWidth="1"/>
    <col min="13314" max="13370" width="1.625" style="43" customWidth="1"/>
    <col min="13371" max="13568" width="9" style="43"/>
    <col min="13569" max="13569" width="1.875" style="43" customWidth="1"/>
    <col min="13570" max="13626" width="1.625" style="43" customWidth="1"/>
    <col min="13627" max="13824" width="9" style="43"/>
    <col min="13825" max="13825" width="1.875" style="43" customWidth="1"/>
    <col min="13826" max="13882" width="1.625" style="43" customWidth="1"/>
    <col min="13883" max="14080" width="9" style="43"/>
    <col min="14081" max="14081" width="1.875" style="43" customWidth="1"/>
    <col min="14082" max="14138" width="1.625" style="43" customWidth="1"/>
    <col min="14139" max="14336" width="9" style="43"/>
    <col min="14337" max="14337" width="1.875" style="43" customWidth="1"/>
    <col min="14338" max="14394" width="1.625" style="43" customWidth="1"/>
    <col min="14395" max="14592" width="9" style="43"/>
    <col min="14593" max="14593" width="1.875" style="43" customWidth="1"/>
    <col min="14594" max="14650" width="1.625" style="43" customWidth="1"/>
    <col min="14651" max="14848" width="9" style="43"/>
    <col min="14849" max="14849" width="1.875" style="43" customWidth="1"/>
    <col min="14850" max="14906" width="1.625" style="43" customWidth="1"/>
    <col min="14907" max="15104" width="9" style="43"/>
    <col min="15105" max="15105" width="1.875" style="43" customWidth="1"/>
    <col min="15106" max="15162" width="1.625" style="43" customWidth="1"/>
    <col min="15163" max="15360" width="9" style="43"/>
    <col min="15361" max="15361" width="1.875" style="43" customWidth="1"/>
    <col min="15362" max="15418" width="1.625" style="43" customWidth="1"/>
    <col min="15419" max="15616" width="9" style="43"/>
    <col min="15617" max="15617" width="1.875" style="43" customWidth="1"/>
    <col min="15618" max="15674" width="1.625" style="43" customWidth="1"/>
    <col min="15675" max="15872" width="9" style="43"/>
    <col min="15873" max="15873" width="1.875" style="43" customWidth="1"/>
    <col min="15874" max="15930" width="1.625" style="43" customWidth="1"/>
    <col min="15931" max="16128" width="9" style="43"/>
    <col min="16129" max="16129" width="1.875" style="43" customWidth="1"/>
    <col min="16130" max="16186" width="1.625" style="43" customWidth="1"/>
    <col min="16187" max="16384" width="9" style="43"/>
  </cols>
  <sheetData>
    <row r="1" spans="1:63" ht="21.75" customHeight="1">
      <c r="A1" s="110" t="s">
        <v>68</v>
      </c>
      <c r="B1" s="111"/>
      <c r="C1" s="111"/>
      <c r="D1" s="111"/>
      <c r="E1" s="111"/>
      <c r="F1" s="111"/>
      <c r="G1" s="111"/>
      <c r="H1" s="112">
        <v>44310</v>
      </c>
      <c r="I1" s="113"/>
      <c r="J1" s="113"/>
      <c r="K1" s="113"/>
      <c r="L1" s="113"/>
      <c r="M1" s="113"/>
      <c r="N1" s="113"/>
      <c r="O1" s="114" t="s">
        <v>199</v>
      </c>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8"/>
      <c r="AQ1" s="115" t="s">
        <v>69</v>
      </c>
      <c r="AR1" s="116"/>
      <c r="AS1" s="116"/>
      <c r="AT1" s="116"/>
      <c r="AU1" s="116"/>
      <c r="AV1" s="117"/>
      <c r="AW1" s="118" t="s">
        <v>70</v>
      </c>
      <c r="AX1" s="119"/>
      <c r="AY1" s="119"/>
      <c r="AZ1" s="119"/>
      <c r="BA1" s="119"/>
      <c r="BB1" s="119"/>
      <c r="BC1" s="119"/>
      <c r="BD1" s="119"/>
      <c r="BE1" s="119"/>
      <c r="BF1" s="120"/>
    </row>
    <row r="2" spans="1:63" ht="62.25" customHeight="1">
      <c r="A2" s="121" t="s">
        <v>71</v>
      </c>
      <c r="B2" s="121"/>
      <c r="C2" s="121"/>
      <c r="D2" s="121"/>
      <c r="E2" s="121"/>
      <c r="F2" s="121"/>
      <c r="G2" s="121"/>
      <c r="H2" s="96">
        <v>51</v>
      </c>
      <c r="I2" s="97"/>
      <c r="J2" s="97"/>
      <c r="K2" s="98"/>
      <c r="L2" s="122" t="str">
        <f>"一宮市立　"&amp;VLOOKUP(H2,BI2:BJ23,2,0)&amp;"　中学校"</f>
        <v>一宮市立　北部　中学校</v>
      </c>
      <c r="M2" s="123"/>
      <c r="N2" s="123"/>
      <c r="O2" s="123"/>
      <c r="P2" s="123"/>
      <c r="Q2" s="123"/>
      <c r="R2" s="123"/>
      <c r="S2" s="123"/>
      <c r="T2" s="123"/>
      <c r="U2" s="123"/>
      <c r="V2" s="123"/>
      <c r="W2" s="123"/>
      <c r="X2" s="123"/>
      <c r="Y2" s="123"/>
      <c r="Z2" s="123"/>
      <c r="AA2" s="123"/>
      <c r="AB2" s="123"/>
      <c r="AC2" s="124"/>
      <c r="AD2" s="121" t="s">
        <v>72</v>
      </c>
      <c r="AE2" s="121"/>
      <c r="AF2" s="121"/>
      <c r="AG2" s="121"/>
      <c r="AH2" s="121"/>
      <c r="AI2" s="121"/>
      <c r="AJ2" s="125" t="s">
        <v>137</v>
      </c>
      <c r="AK2" s="126"/>
      <c r="AL2" s="126"/>
      <c r="AM2" s="126"/>
      <c r="AN2" s="126"/>
      <c r="AO2" s="126"/>
      <c r="AP2" s="126"/>
      <c r="AQ2" s="126"/>
      <c r="AR2" s="126"/>
      <c r="AS2" s="126"/>
      <c r="AT2" s="126"/>
      <c r="AU2" s="126"/>
      <c r="AV2" s="126"/>
      <c r="AW2" s="126"/>
      <c r="AX2" s="126"/>
      <c r="AY2" s="126"/>
      <c r="AZ2" s="126"/>
      <c r="BA2" s="126"/>
      <c r="BB2" s="126"/>
      <c r="BC2" s="126"/>
      <c r="BD2" s="126"/>
      <c r="BE2" s="126"/>
      <c r="BF2" s="126"/>
      <c r="BI2" s="43">
        <v>51</v>
      </c>
      <c r="BJ2" s="43" t="s">
        <v>73</v>
      </c>
      <c r="BK2" s="43" t="s">
        <v>74</v>
      </c>
    </row>
    <row r="3" spans="1:63" ht="15" customHeight="1">
      <c r="A3" s="102" t="s">
        <v>75</v>
      </c>
      <c r="B3" s="104"/>
      <c r="C3" s="77"/>
      <c r="D3" s="77"/>
      <c r="E3" s="77"/>
      <c r="F3" s="77"/>
      <c r="G3" s="77"/>
      <c r="H3" s="77"/>
      <c r="I3" s="77"/>
      <c r="J3" s="77"/>
      <c r="K3" s="77"/>
      <c r="L3" s="77"/>
      <c r="M3" s="77"/>
      <c r="N3" s="77"/>
      <c r="O3" s="77"/>
      <c r="P3" s="77"/>
      <c r="Q3" s="78"/>
      <c r="R3" s="102" t="s">
        <v>76</v>
      </c>
      <c r="S3" s="77"/>
      <c r="T3" s="77"/>
      <c r="U3" s="78"/>
      <c r="V3" s="100" t="s">
        <v>77</v>
      </c>
      <c r="W3" s="103"/>
      <c r="X3" s="103"/>
      <c r="Y3" s="101"/>
      <c r="Z3" s="100" t="s">
        <v>78</v>
      </c>
      <c r="AA3" s="103"/>
      <c r="AB3" s="103"/>
      <c r="AC3" s="101"/>
      <c r="AD3" s="102" t="s">
        <v>75</v>
      </c>
      <c r="AE3" s="77"/>
      <c r="AF3" s="77"/>
      <c r="AG3" s="77"/>
      <c r="AH3" s="77"/>
      <c r="AI3" s="77"/>
      <c r="AJ3" s="77"/>
      <c r="AK3" s="77"/>
      <c r="AL3" s="77"/>
      <c r="AM3" s="77"/>
      <c r="AN3" s="77"/>
      <c r="AO3" s="77"/>
      <c r="AP3" s="77"/>
      <c r="AQ3" s="77"/>
      <c r="AR3" s="77"/>
      <c r="AS3" s="77"/>
      <c r="AT3" s="78"/>
      <c r="AU3" s="102" t="s">
        <v>76</v>
      </c>
      <c r="AV3" s="77"/>
      <c r="AW3" s="77"/>
      <c r="AX3" s="78"/>
      <c r="AY3" s="100" t="s">
        <v>77</v>
      </c>
      <c r="AZ3" s="103"/>
      <c r="BA3" s="103"/>
      <c r="BB3" s="101"/>
      <c r="BC3" s="100" t="s">
        <v>78</v>
      </c>
      <c r="BD3" s="103"/>
      <c r="BE3" s="103"/>
      <c r="BF3" s="101"/>
      <c r="BI3" s="43">
        <v>52</v>
      </c>
      <c r="BJ3" s="43" t="s">
        <v>79</v>
      </c>
      <c r="BK3" s="43" t="s">
        <v>80</v>
      </c>
    </row>
    <row r="4" spans="1:63" ht="30" customHeight="1">
      <c r="A4" s="82" t="s">
        <v>157</v>
      </c>
      <c r="B4" s="83"/>
      <c r="C4" s="84"/>
      <c r="D4" s="84"/>
      <c r="E4" s="84"/>
      <c r="F4" s="84"/>
      <c r="G4" s="84"/>
      <c r="H4" s="84"/>
      <c r="I4" s="84"/>
      <c r="J4" s="84"/>
      <c r="K4" s="84"/>
      <c r="L4" s="84"/>
      <c r="M4" s="84"/>
      <c r="N4" s="84"/>
      <c r="O4" s="84"/>
      <c r="P4" s="84"/>
      <c r="Q4" s="85"/>
      <c r="R4" s="76"/>
      <c r="S4" s="77"/>
      <c r="T4" s="77"/>
      <c r="U4" s="78"/>
      <c r="V4" s="79"/>
      <c r="W4" s="80"/>
      <c r="X4" s="80"/>
      <c r="Y4" s="81"/>
      <c r="Z4" s="73"/>
      <c r="AA4" s="74"/>
      <c r="AB4" s="74"/>
      <c r="AC4" s="75"/>
      <c r="AD4" s="82" t="s">
        <v>158</v>
      </c>
      <c r="AE4" s="83"/>
      <c r="AF4" s="84"/>
      <c r="AG4" s="84"/>
      <c r="AH4" s="84"/>
      <c r="AI4" s="84"/>
      <c r="AJ4" s="84"/>
      <c r="AK4" s="84"/>
      <c r="AL4" s="84"/>
      <c r="AM4" s="84"/>
      <c r="AN4" s="84"/>
      <c r="AO4" s="84"/>
      <c r="AP4" s="84"/>
      <c r="AQ4" s="84"/>
      <c r="AR4" s="84"/>
      <c r="AS4" s="84"/>
      <c r="AT4" s="85"/>
      <c r="AU4" s="76"/>
      <c r="AV4" s="77"/>
      <c r="AW4" s="77"/>
      <c r="AX4" s="78"/>
      <c r="AY4" s="79"/>
      <c r="AZ4" s="80"/>
      <c r="BA4" s="80"/>
      <c r="BB4" s="81"/>
      <c r="BC4" s="73"/>
      <c r="BD4" s="74"/>
      <c r="BE4" s="74"/>
      <c r="BF4" s="75"/>
      <c r="BI4" s="43">
        <v>53</v>
      </c>
      <c r="BJ4" s="43" t="s">
        <v>81</v>
      </c>
      <c r="BK4" s="43" t="s">
        <v>82</v>
      </c>
    </row>
    <row r="5" spans="1:63" ht="30" customHeight="1">
      <c r="A5" s="82" t="s">
        <v>138</v>
      </c>
      <c r="B5" s="83"/>
      <c r="C5" s="84"/>
      <c r="D5" s="84"/>
      <c r="E5" s="84"/>
      <c r="F5" s="84"/>
      <c r="G5" s="84"/>
      <c r="H5" s="84"/>
      <c r="I5" s="84"/>
      <c r="J5" s="84"/>
      <c r="K5" s="84"/>
      <c r="L5" s="84"/>
      <c r="M5" s="84"/>
      <c r="N5" s="84"/>
      <c r="O5" s="84"/>
      <c r="P5" s="84"/>
      <c r="Q5" s="85"/>
      <c r="R5" s="76"/>
      <c r="S5" s="77"/>
      <c r="T5" s="77"/>
      <c r="U5" s="78"/>
      <c r="V5" s="79"/>
      <c r="W5" s="80"/>
      <c r="X5" s="80"/>
      <c r="Y5" s="81"/>
      <c r="Z5" s="73"/>
      <c r="AA5" s="74"/>
      <c r="AB5" s="74"/>
      <c r="AC5" s="75"/>
      <c r="AD5" s="82" t="s">
        <v>138</v>
      </c>
      <c r="AE5" s="83"/>
      <c r="AF5" s="84"/>
      <c r="AG5" s="84"/>
      <c r="AH5" s="84"/>
      <c r="AI5" s="84"/>
      <c r="AJ5" s="84"/>
      <c r="AK5" s="84"/>
      <c r="AL5" s="84"/>
      <c r="AM5" s="84"/>
      <c r="AN5" s="84"/>
      <c r="AO5" s="84"/>
      <c r="AP5" s="84"/>
      <c r="AQ5" s="84"/>
      <c r="AR5" s="84"/>
      <c r="AS5" s="84"/>
      <c r="AT5" s="85"/>
      <c r="AU5" s="76"/>
      <c r="AV5" s="77"/>
      <c r="AW5" s="77"/>
      <c r="AX5" s="78"/>
      <c r="AY5" s="79"/>
      <c r="AZ5" s="80"/>
      <c r="BA5" s="80"/>
      <c r="BB5" s="81"/>
      <c r="BC5" s="73"/>
      <c r="BD5" s="74"/>
      <c r="BE5" s="74"/>
      <c r="BF5" s="75"/>
    </row>
    <row r="6" spans="1:63" ht="30" customHeight="1">
      <c r="A6" s="82" t="s">
        <v>140</v>
      </c>
      <c r="B6" s="83"/>
      <c r="C6" s="84"/>
      <c r="D6" s="84"/>
      <c r="E6" s="84"/>
      <c r="F6" s="84"/>
      <c r="G6" s="84"/>
      <c r="H6" s="84"/>
      <c r="I6" s="84"/>
      <c r="J6" s="84"/>
      <c r="K6" s="84"/>
      <c r="L6" s="84"/>
      <c r="M6" s="84"/>
      <c r="N6" s="84"/>
      <c r="O6" s="84"/>
      <c r="P6" s="84"/>
      <c r="Q6" s="85"/>
      <c r="R6" s="76"/>
      <c r="S6" s="77"/>
      <c r="T6" s="77"/>
      <c r="U6" s="78"/>
      <c r="V6" s="79"/>
      <c r="W6" s="80"/>
      <c r="X6" s="80"/>
      <c r="Y6" s="81"/>
      <c r="Z6" s="73"/>
      <c r="AA6" s="74"/>
      <c r="AB6" s="74"/>
      <c r="AC6" s="75"/>
      <c r="AD6" s="82" t="s">
        <v>140</v>
      </c>
      <c r="AE6" s="83"/>
      <c r="AF6" s="84"/>
      <c r="AG6" s="84"/>
      <c r="AH6" s="84"/>
      <c r="AI6" s="84"/>
      <c r="AJ6" s="84"/>
      <c r="AK6" s="84"/>
      <c r="AL6" s="84"/>
      <c r="AM6" s="84"/>
      <c r="AN6" s="84"/>
      <c r="AO6" s="84"/>
      <c r="AP6" s="84"/>
      <c r="AQ6" s="84"/>
      <c r="AR6" s="84"/>
      <c r="AS6" s="84"/>
      <c r="AT6" s="85"/>
      <c r="AU6" s="76"/>
      <c r="AV6" s="77"/>
      <c r="AW6" s="77"/>
      <c r="AX6" s="78"/>
      <c r="AY6" s="79"/>
      <c r="AZ6" s="80"/>
      <c r="BA6" s="80"/>
      <c r="BB6" s="81"/>
      <c r="BC6" s="73"/>
      <c r="BD6" s="74"/>
      <c r="BE6" s="74"/>
      <c r="BF6" s="75"/>
    </row>
    <row r="7" spans="1:63" ht="30" customHeight="1">
      <c r="A7" s="106" t="s">
        <v>139</v>
      </c>
      <c r="B7" s="107"/>
      <c r="C7" s="108"/>
      <c r="D7" s="108"/>
      <c r="E7" s="108"/>
      <c r="F7" s="108"/>
      <c r="G7" s="108"/>
      <c r="H7" s="108"/>
      <c r="I7" s="108"/>
      <c r="J7" s="108"/>
      <c r="K7" s="108"/>
      <c r="L7" s="108"/>
      <c r="M7" s="108"/>
      <c r="N7" s="108"/>
      <c r="O7" s="108"/>
      <c r="P7" s="108"/>
      <c r="Q7" s="109"/>
      <c r="R7" s="76"/>
      <c r="S7" s="77"/>
      <c r="T7" s="77"/>
      <c r="U7" s="78"/>
      <c r="V7" s="79"/>
      <c r="W7" s="80"/>
      <c r="X7" s="80"/>
      <c r="Y7" s="81"/>
      <c r="Z7" s="73"/>
      <c r="AA7" s="74"/>
      <c r="AB7" s="74"/>
      <c r="AC7" s="75"/>
      <c r="AD7" s="106" t="s">
        <v>139</v>
      </c>
      <c r="AE7" s="107"/>
      <c r="AF7" s="108"/>
      <c r="AG7" s="108"/>
      <c r="AH7" s="108"/>
      <c r="AI7" s="108"/>
      <c r="AJ7" s="108"/>
      <c r="AK7" s="108"/>
      <c r="AL7" s="108"/>
      <c r="AM7" s="108"/>
      <c r="AN7" s="108"/>
      <c r="AO7" s="108"/>
      <c r="AP7" s="108"/>
      <c r="AQ7" s="108"/>
      <c r="AR7" s="108"/>
      <c r="AS7" s="108"/>
      <c r="AT7" s="109"/>
      <c r="AU7" s="76"/>
      <c r="AV7" s="77"/>
      <c r="AW7" s="77"/>
      <c r="AX7" s="78"/>
      <c r="AY7" s="79"/>
      <c r="AZ7" s="80"/>
      <c r="BA7" s="80"/>
      <c r="BB7" s="81"/>
      <c r="BC7" s="73"/>
      <c r="BD7" s="74"/>
      <c r="BE7" s="74"/>
      <c r="BF7" s="75"/>
      <c r="BI7" s="43">
        <v>54</v>
      </c>
      <c r="BJ7" s="43" t="s">
        <v>83</v>
      </c>
      <c r="BK7" s="43" t="s">
        <v>84</v>
      </c>
    </row>
    <row r="8" spans="1:63" ht="24" customHeight="1">
      <c r="A8" s="100" t="s">
        <v>85</v>
      </c>
      <c r="B8" s="103"/>
      <c r="C8" s="101"/>
      <c r="D8" s="102" t="s">
        <v>124</v>
      </c>
      <c r="E8" s="104"/>
      <c r="F8" s="104"/>
      <c r="G8" s="104"/>
      <c r="H8" s="104"/>
      <c r="I8" s="104"/>
      <c r="J8" s="104"/>
      <c r="K8" s="104"/>
      <c r="L8" s="104"/>
      <c r="M8" s="104"/>
      <c r="N8" s="104"/>
      <c r="O8" s="105"/>
      <c r="P8" s="100" t="s">
        <v>86</v>
      </c>
      <c r="Q8" s="101"/>
      <c r="R8" s="102" t="s">
        <v>76</v>
      </c>
      <c r="S8" s="77"/>
      <c r="T8" s="77"/>
      <c r="U8" s="77"/>
      <c r="V8" s="100" t="s">
        <v>77</v>
      </c>
      <c r="W8" s="103"/>
      <c r="X8" s="103"/>
      <c r="Y8" s="101"/>
      <c r="Z8" s="100" t="s">
        <v>78</v>
      </c>
      <c r="AA8" s="103"/>
      <c r="AB8" s="103"/>
      <c r="AC8" s="101"/>
      <c r="AD8" s="100" t="s">
        <v>85</v>
      </c>
      <c r="AE8" s="103"/>
      <c r="AF8" s="101"/>
      <c r="AG8" s="102" t="s">
        <v>124</v>
      </c>
      <c r="AH8" s="104"/>
      <c r="AI8" s="104"/>
      <c r="AJ8" s="104"/>
      <c r="AK8" s="104"/>
      <c r="AL8" s="104"/>
      <c r="AM8" s="104"/>
      <c r="AN8" s="104"/>
      <c r="AO8" s="104"/>
      <c r="AP8" s="104"/>
      <c r="AQ8" s="104"/>
      <c r="AR8" s="105"/>
      <c r="AS8" s="100" t="s">
        <v>86</v>
      </c>
      <c r="AT8" s="101"/>
      <c r="AU8" s="102" t="s">
        <v>76</v>
      </c>
      <c r="AV8" s="77"/>
      <c r="AW8" s="77"/>
      <c r="AX8" s="78"/>
      <c r="AY8" s="100" t="s">
        <v>77</v>
      </c>
      <c r="AZ8" s="103"/>
      <c r="BA8" s="103"/>
      <c r="BB8" s="101"/>
      <c r="BC8" s="100" t="s">
        <v>78</v>
      </c>
      <c r="BD8" s="103"/>
      <c r="BE8" s="103"/>
      <c r="BF8" s="101"/>
      <c r="BI8" s="43">
        <v>55</v>
      </c>
      <c r="BJ8" s="43" t="s">
        <v>87</v>
      </c>
      <c r="BK8" s="43" t="s">
        <v>88</v>
      </c>
    </row>
    <row r="9" spans="1:63" ht="27.95" customHeight="1">
      <c r="A9" s="95" t="s">
        <v>141</v>
      </c>
      <c r="B9" s="95"/>
      <c r="C9" s="95"/>
      <c r="D9" s="96"/>
      <c r="E9" s="97"/>
      <c r="F9" s="97"/>
      <c r="G9" s="97"/>
      <c r="H9" s="97"/>
      <c r="I9" s="97"/>
      <c r="J9" s="97"/>
      <c r="K9" s="97"/>
      <c r="L9" s="97"/>
      <c r="M9" s="97"/>
      <c r="N9" s="97"/>
      <c r="O9" s="98"/>
      <c r="P9" s="99"/>
      <c r="Q9" s="99"/>
      <c r="R9" s="76"/>
      <c r="S9" s="77"/>
      <c r="T9" s="77"/>
      <c r="U9" s="78"/>
      <c r="V9" s="76"/>
      <c r="W9" s="77"/>
      <c r="X9" s="77"/>
      <c r="Y9" s="78"/>
      <c r="Z9" s="79"/>
      <c r="AA9" s="80"/>
      <c r="AB9" s="80"/>
      <c r="AC9" s="81"/>
      <c r="AD9" s="95" t="s">
        <v>159</v>
      </c>
      <c r="AE9" s="95"/>
      <c r="AF9" s="95"/>
      <c r="AG9" s="96"/>
      <c r="AH9" s="97"/>
      <c r="AI9" s="97"/>
      <c r="AJ9" s="97"/>
      <c r="AK9" s="97"/>
      <c r="AL9" s="97"/>
      <c r="AM9" s="97"/>
      <c r="AN9" s="97"/>
      <c r="AO9" s="97"/>
      <c r="AP9" s="97"/>
      <c r="AQ9" s="97"/>
      <c r="AR9" s="98"/>
      <c r="AS9" s="99"/>
      <c r="AT9" s="99"/>
      <c r="AU9" s="76"/>
      <c r="AV9" s="77"/>
      <c r="AW9" s="77"/>
      <c r="AX9" s="78"/>
      <c r="AY9" s="79"/>
      <c r="AZ9" s="80"/>
      <c r="BA9" s="80"/>
      <c r="BB9" s="81"/>
      <c r="BC9" s="79"/>
      <c r="BD9" s="80"/>
      <c r="BE9" s="80"/>
      <c r="BF9" s="81"/>
      <c r="BI9" s="43">
        <v>56</v>
      </c>
      <c r="BJ9" s="43" t="s">
        <v>89</v>
      </c>
      <c r="BK9" s="43" t="s">
        <v>90</v>
      </c>
    </row>
    <row r="10" spans="1:63" ht="27.95" customHeight="1">
      <c r="A10" s="95" t="s">
        <v>142</v>
      </c>
      <c r="B10" s="95"/>
      <c r="C10" s="95"/>
      <c r="D10" s="96"/>
      <c r="E10" s="97"/>
      <c r="F10" s="97"/>
      <c r="G10" s="97"/>
      <c r="H10" s="97"/>
      <c r="I10" s="97"/>
      <c r="J10" s="97"/>
      <c r="K10" s="97"/>
      <c r="L10" s="97"/>
      <c r="M10" s="97"/>
      <c r="N10" s="97"/>
      <c r="O10" s="98"/>
      <c r="P10" s="99"/>
      <c r="Q10" s="99"/>
      <c r="R10" s="76"/>
      <c r="S10" s="77"/>
      <c r="T10" s="77"/>
      <c r="U10" s="78"/>
      <c r="V10" s="76"/>
      <c r="W10" s="77"/>
      <c r="X10" s="77"/>
      <c r="Y10" s="78"/>
      <c r="Z10" s="79"/>
      <c r="AA10" s="80"/>
      <c r="AB10" s="80"/>
      <c r="AC10" s="81"/>
      <c r="AD10" s="95" t="s">
        <v>160</v>
      </c>
      <c r="AE10" s="95"/>
      <c r="AF10" s="95"/>
      <c r="AG10" s="96"/>
      <c r="AH10" s="97"/>
      <c r="AI10" s="97"/>
      <c r="AJ10" s="97"/>
      <c r="AK10" s="97"/>
      <c r="AL10" s="97"/>
      <c r="AM10" s="97"/>
      <c r="AN10" s="97"/>
      <c r="AO10" s="97"/>
      <c r="AP10" s="97"/>
      <c r="AQ10" s="97"/>
      <c r="AR10" s="98"/>
      <c r="AS10" s="99"/>
      <c r="AT10" s="99"/>
      <c r="AU10" s="76"/>
      <c r="AV10" s="77"/>
      <c r="AW10" s="77"/>
      <c r="AX10" s="78"/>
      <c r="AY10" s="79"/>
      <c r="AZ10" s="80"/>
      <c r="BA10" s="80"/>
      <c r="BB10" s="81"/>
      <c r="BC10" s="79"/>
      <c r="BD10" s="80"/>
      <c r="BE10" s="80"/>
      <c r="BF10" s="81"/>
      <c r="BI10" s="43">
        <v>57</v>
      </c>
      <c r="BJ10" s="43" t="s">
        <v>91</v>
      </c>
      <c r="BK10" s="43" t="s">
        <v>92</v>
      </c>
    </row>
    <row r="11" spans="1:63" ht="27.95" customHeight="1">
      <c r="A11" s="95" t="s">
        <v>143</v>
      </c>
      <c r="B11" s="95"/>
      <c r="C11" s="95"/>
      <c r="D11" s="96"/>
      <c r="E11" s="97"/>
      <c r="F11" s="97"/>
      <c r="G11" s="97"/>
      <c r="H11" s="97"/>
      <c r="I11" s="97"/>
      <c r="J11" s="97"/>
      <c r="K11" s="97"/>
      <c r="L11" s="97"/>
      <c r="M11" s="97"/>
      <c r="N11" s="97"/>
      <c r="O11" s="98"/>
      <c r="P11" s="99"/>
      <c r="Q11" s="99"/>
      <c r="R11" s="76"/>
      <c r="S11" s="77"/>
      <c r="T11" s="77"/>
      <c r="U11" s="78"/>
      <c r="V11" s="76"/>
      <c r="W11" s="77"/>
      <c r="X11" s="77"/>
      <c r="Y11" s="78"/>
      <c r="Z11" s="79"/>
      <c r="AA11" s="80"/>
      <c r="AB11" s="80"/>
      <c r="AC11" s="81"/>
      <c r="AD11" s="95" t="s">
        <v>161</v>
      </c>
      <c r="AE11" s="95"/>
      <c r="AF11" s="95"/>
      <c r="AG11" s="96"/>
      <c r="AH11" s="97"/>
      <c r="AI11" s="97"/>
      <c r="AJ11" s="97"/>
      <c r="AK11" s="97"/>
      <c r="AL11" s="97"/>
      <c r="AM11" s="97"/>
      <c r="AN11" s="97"/>
      <c r="AO11" s="97"/>
      <c r="AP11" s="97"/>
      <c r="AQ11" s="97"/>
      <c r="AR11" s="98"/>
      <c r="AS11" s="99"/>
      <c r="AT11" s="99"/>
      <c r="AU11" s="76"/>
      <c r="AV11" s="77"/>
      <c r="AW11" s="77"/>
      <c r="AX11" s="78"/>
      <c r="AY11" s="79"/>
      <c r="AZ11" s="80"/>
      <c r="BA11" s="80"/>
      <c r="BB11" s="81"/>
      <c r="BC11" s="79"/>
      <c r="BD11" s="80"/>
      <c r="BE11" s="80"/>
      <c r="BF11" s="81"/>
      <c r="BI11" s="43">
        <v>58</v>
      </c>
      <c r="BJ11" s="43" t="s">
        <v>93</v>
      </c>
      <c r="BK11" s="43" t="s">
        <v>94</v>
      </c>
    </row>
    <row r="12" spans="1:63" ht="27.95" customHeight="1">
      <c r="A12" s="95" t="s">
        <v>144</v>
      </c>
      <c r="B12" s="95"/>
      <c r="C12" s="95"/>
      <c r="D12" s="96"/>
      <c r="E12" s="97"/>
      <c r="F12" s="97"/>
      <c r="G12" s="97"/>
      <c r="H12" s="97"/>
      <c r="I12" s="97"/>
      <c r="J12" s="97"/>
      <c r="K12" s="97"/>
      <c r="L12" s="97"/>
      <c r="M12" s="97"/>
      <c r="N12" s="97"/>
      <c r="O12" s="98"/>
      <c r="P12" s="99"/>
      <c r="Q12" s="99"/>
      <c r="R12" s="76"/>
      <c r="S12" s="77"/>
      <c r="T12" s="77"/>
      <c r="U12" s="78"/>
      <c r="V12" s="76"/>
      <c r="W12" s="77"/>
      <c r="X12" s="77"/>
      <c r="Y12" s="78"/>
      <c r="Z12" s="79"/>
      <c r="AA12" s="80"/>
      <c r="AB12" s="80"/>
      <c r="AC12" s="81"/>
      <c r="AD12" s="95" t="s">
        <v>162</v>
      </c>
      <c r="AE12" s="95"/>
      <c r="AF12" s="95"/>
      <c r="AG12" s="96"/>
      <c r="AH12" s="97"/>
      <c r="AI12" s="97"/>
      <c r="AJ12" s="97"/>
      <c r="AK12" s="97"/>
      <c r="AL12" s="97"/>
      <c r="AM12" s="97"/>
      <c r="AN12" s="97"/>
      <c r="AO12" s="97"/>
      <c r="AP12" s="97"/>
      <c r="AQ12" s="97"/>
      <c r="AR12" s="98"/>
      <c r="AS12" s="99"/>
      <c r="AT12" s="99"/>
      <c r="AU12" s="76"/>
      <c r="AV12" s="77"/>
      <c r="AW12" s="77"/>
      <c r="AX12" s="78"/>
      <c r="AY12" s="79"/>
      <c r="AZ12" s="80"/>
      <c r="BA12" s="80"/>
      <c r="BB12" s="81"/>
      <c r="BC12" s="79"/>
      <c r="BD12" s="80"/>
      <c r="BE12" s="80"/>
      <c r="BF12" s="81"/>
      <c r="BI12" s="43">
        <v>59</v>
      </c>
      <c r="BJ12" s="43" t="s">
        <v>95</v>
      </c>
      <c r="BK12" s="43" t="s">
        <v>96</v>
      </c>
    </row>
    <row r="13" spans="1:63" ht="27.95" customHeight="1">
      <c r="A13" s="95" t="s">
        <v>145</v>
      </c>
      <c r="B13" s="95"/>
      <c r="C13" s="95"/>
      <c r="D13" s="96"/>
      <c r="E13" s="97"/>
      <c r="F13" s="97"/>
      <c r="G13" s="97"/>
      <c r="H13" s="97"/>
      <c r="I13" s="97"/>
      <c r="J13" s="97"/>
      <c r="K13" s="97"/>
      <c r="L13" s="97"/>
      <c r="M13" s="97"/>
      <c r="N13" s="97"/>
      <c r="O13" s="98"/>
      <c r="P13" s="99"/>
      <c r="Q13" s="99"/>
      <c r="R13" s="76"/>
      <c r="S13" s="77"/>
      <c r="T13" s="77"/>
      <c r="U13" s="78"/>
      <c r="V13" s="76"/>
      <c r="W13" s="77"/>
      <c r="X13" s="77"/>
      <c r="Y13" s="78"/>
      <c r="Z13" s="79"/>
      <c r="AA13" s="80"/>
      <c r="AB13" s="80"/>
      <c r="AC13" s="81"/>
      <c r="AD13" s="95" t="s">
        <v>163</v>
      </c>
      <c r="AE13" s="95"/>
      <c r="AF13" s="95"/>
      <c r="AG13" s="96"/>
      <c r="AH13" s="97"/>
      <c r="AI13" s="97"/>
      <c r="AJ13" s="97"/>
      <c r="AK13" s="97"/>
      <c r="AL13" s="97"/>
      <c r="AM13" s="97"/>
      <c r="AN13" s="97"/>
      <c r="AO13" s="97"/>
      <c r="AP13" s="97"/>
      <c r="AQ13" s="97"/>
      <c r="AR13" s="98"/>
      <c r="AS13" s="99"/>
      <c r="AT13" s="99"/>
      <c r="AU13" s="76"/>
      <c r="AV13" s="77"/>
      <c r="AW13" s="77"/>
      <c r="AX13" s="78"/>
      <c r="AY13" s="79"/>
      <c r="AZ13" s="80"/>
      <c r="BA13" s="80"/>
      <c r="BB13" s="81"/>
      <c r="BC13" s="79"/>
      <c r="BD13" s="80"/>
      <c r="BE13" s="80"/>
      <c r="BF13" s="81"/>
      <c r="BI13" s="43">
        <v>60</v>
      </c>
      <c r="BJ13" s="43" t="s">
        <v>97</v>
      </c>
      <c r="BK13" s="43" t="s">
        <v>98</v>
      </c>
    </row>
    <row r="14" spans="1:63" ht="27.95" customHeight="1">
      <c r="A14" s="95" t="s">
        <v>146</v>
      </c>
      <c r="B14" s="95"/>
      <c r="C14" s="95"/>
      <c r="D14" s="96"/>
      <c r="E14" s="97"/>
      <c r="F14" s="97"/>
      <c r="G14" s="97"/>
      <c r="H14" s="97"/>
      <c r="I14" s="97"/>
      <c r="J14" s="97"/>
      <c r="K14" s="97"/>
      <c r="L14" s="97"/>
      <c r="M14" s="97"/>
      <c r="N14" s="97"/>
      <c r="O14" s="98"/>
      <c r="P14" s="99"/>
      <c r="Q14" s="99"/>
      <c r="R14" s="76"/>
      <c r="S14" s="77"/>
      <c r="T14" s="77"/>
      <c r="U14" s="78"/>
      <c r="V14" s="76"/>
      <c r="W14" s="77"/>
      <c r="X14" s="77"/>
      <c r="Y14" s="78"/>
      <c r="Z14" s="79"/>
      <c r="AA14" s="80"/>
      <c r="AB14" s="80"/>
      <c r="AC14" s="81"/>
      <c r="AD14" s="95" t="s">
        <v>164</v>
      </c>
      <c r="AE14" s="95"/>
      <c r="AF14" s="95"/>
      <c r="AG14" s="96"/>
      <c r="AH14" s="97"/>
      <c r="AI14" s="97"/>
      <c r="AJ14" s="97"/>
      <c r="AK14" s="97"/>
      <c r="AL14" s="97"/>
      <c r="AM14" s="97"/>
      <c r="AN14" s="97"/>
      <c r="AO14" s="97"/>
      <c r="AP14" s="97"/>
      <c r="AQ14" s="97"/>
      <c r="AR14" s="98"/>
      <c r="AS14" s="99"/>
      <c r="AT14" s="99"/>
      <c r="AU14" s="76"/>
      <c r="AV14" s="77"/>
      <c r="AW14" s="77"/>
      <c r="AX14" s="78"/>
      <c r="AY14" s="79"/>
      <c r="AZ14" s="80"/>
      <c r="BA14" s="80"/>
      <c r="BB14" s="81"/>
      <c r="BC14" s="79"/>
      <c r="BD14" s="80"/>
      <c r="BE14" s="80"/>
      <c r="BF14" s="81"/>
      <c r="BI14" s="43">
        <v>61</v>
      </c>
      <c r="BJ14" s="43" t="s">
        <v>99</v>
      </c>
      <c r="BK14" s="43" t="s">
        <v>100</v>
      </c>
    </row>
    <row r="15" spans="1:63" ht="27.95" customHeight="1">
      <c r="A15" s="95" t="s">
        <v>147</v>
      </c>
      <c r="B15" s="95"/>
      <c r="C15" s="95"/>
      <c r="D15" s="96"/>
      <c r="E15" s="97"/>
      <c r="F15" s="97"/>
      <c r="G15" s="97"/>
      <c r="H15" s="97"/>
      <c r="I15" s="97"/>
      <c r="J15" s="97"/>
      <c r="K15" s="97"/>
      <c r="L15" s="97"/>
      <c r="M15" s="97"/>
      <c r="N15" s="97"/>
      <c r="O15" s="98"/>
      <c r="P15" s="99"/>
      <c r="Q15" s="99"/>
      <c r="R15" s="76"/>
      <c r="S15" s="77"/>
      <c r="T15" s="77"/>
      <c r="U15" s="78"/>
      <c r="V15" s="76"/>
      <c r="W15" s="77"/>
      <c r="X15" s="77"/>
      <c r="Y15" s="78"/>
      <c r="Z15" s="79"/>
      <c r="AA15" s="80"/>
      <c r="AB15" s="80"/>
      <c r="AC15" s="81"/>
      <c r="AD15" s="95" t="s">
        <v>165</v>
      </c>
      <c r="AE15" s="95"/>
      <c r="AF15" s="95"/>
      <c r="AG15" s="96"/>
      <c r="AH15" s="97"/>
      <c r="AI15" s="97"/>
      <c r="AJ15" s="97"/>
      <c r="AK15" s="97"/>
      <c r="AL15" s="97"/>
      <c r="AM15" s="97"/>
      <c r="AN15" s="97"/>
      <c r="AO15" s="97"/>
      <c r="AP15" s="97"/>
      <c r="AQ15" s="97"/>
      <c r="AR15" s="98"/>
      <c r="AS15" s="99"/>
      <c r="AT15" s="99"/>
      <c r="AU15" s="76"/>
      <c r="AV15" s="77"/>
      <c r="AW15" s="77"/>
      <c r="AX15" s="78"/>
      <c r="AY15" s="79"/>
      <c r="AZ15" s="80"/>
      <c r="BA15" s="80"/>
      <c r="BB15" s="81"/>
      <c r="BC15" s="79"/>
      <c r="BD15" s="80"/>
      <c r="BE15" s="80"/>
      <c r="BF15" s="81"/>
      <c r="BI15" s="43">
        <v>62</v>
      </c>
      <c r="BJ15" s="43" t="s">
        <v>101</v>
      </c>
      <c r="BK15" s="43" t="s">
        <v>102</v>
      </c>
    </row>
    <row r="16" spans="1:63" ht="27.95" customHeight="1">
      <c r="A16" s="95" t="s">
        <v>148</v>
      </c>
      <c r="B16" s="95"/>
      <c r="C16" s="95"/>
      <c r="D16" s="96"/>
      <c r="E16" s="97"/>
      <c r="F16" s="97"/>
      <c r="G16" s="97"/>
      <c r="H16" s="97"/>
      <c r="I16" s="97"/>
      <c r="J16" s="97"/>
      <c r="K16" s="97"/>
      <c r="L16" s="97"/>
      <c r="M16" s="97"/>
      <c r="N16" s="97"/>
      <c r="O16" s="98"/>
      <c r="P16" s="99"/>
      <c r="Q16" s="99"/>
      <c r="R16" s="76"/>
      <c r="S16" s="77"/>
      <c r="T16" s="77"/>
      <c r="U16" s="78"/>
      <c r="V16" s="76"/>
      <c r="W16" s="77"/>
      <c r="X16" s="77"/>
      <c r="Y16" s="78"/>
      <c r="Z16" s="79"/>
      <c r="AA16" s="80"/>
      <c r="AB16" s="80"/>
      <c r="AC16" s="81"/>
      <c r="AD16" s="95" t="s">
        <v>166</v>
      </c>
      <c r="AE16" s="95"/>
      <c r="AF16" s="95"/>
      <c r="AG16" s="96"/>
      <c r="AH16" s="97"/>
      <c r="AI16" s="97"/>
      <c r="AJ16" s="97"/>
      <c r="AK16" s="97"/>
      <c r="AL16" s="97"/>
      <c r="AM16" s="97"/>
      <c r="AN16" s="97"/>
      <c r="AO16" s="97"/>
      <c r="AP16" s="97"/>
      <c r="AQ16" s="97"/>
      <c r="AR16" s="98"/>
      <c r="AS16" s="99"/>
      <c r="AT16" s="99"/>
      <c r="AU16" s="76"/>
      <c r="AV16" s="77"/>
      <c r="AW16" s="77"/>
      <c r="AX16" s="78"/>
      <c r="AY16" s="79"/>
      <c r="AZ16" s="80"/>
      <c r="BA16" s="80"/>
      <c r="BB16" s="81"/>
      <c r="BC16" s="79"/>
      <c r="BD16" s="80"/>
      <c r="BE16" s="80"/>
      <c r="BF16" s="81"/>
      <c r="BI16" s="43">
        <v>63</v>
      </c>
      <c r="BJ16" s="43" t="s">
        <v>103</v>
      </c>
      <c r="BK16" s="43" t="s">
        <v>104</v>
      </c>
    </row>
    <row r="17" spans="1:63" ht="27.95" customHeight="1">
      <c r="A17" s="95" t="s">
        <v>149</v>
      </c>
      <c r="B17" s="95"/>
      <c r="C17" s="95"/>
      <c r="D17" s="96"/>
      <c r="E17" s="97"/>
      <c r="F17" s="97"/>
      <c r="G17" s="97"/>
      <c r="H17" s="97"/>
      <c r="I17" s="97"/>
      <c r="J17" s="97"/>
      <c r="K17" s="97"/>
      <c r="L17" s="97"/>
      <c r="M17" s="97"/>
      <c r="N17" s="97"/>
      <c r="O17" s="98"/>
      <c r="P17" s="99"/>
      <c r="Q17" s="99"/>
      <c r="R17" s="76"/>
      <c r="S17" s="77"/>
      <c r="T17" s="77"/>
      <c r="U17" s="78"/>
      <c r="V17" s="76"/>
      <c r="W17" s="77"/>
      <c r="X17" s="77"/>
      <c r="Y17" s="78"/>
      <c r="Z17" s="79"/>
      <c r="AA17" s="80"/>
      <c r="AB17" s="80"/>
      <c r="AC17" s="81"/>
      <c r="AD17" s="95" t="s">
        <v>167</v>
      </c>
      <c r="AE17" s="95"/>
      <c r="AF17" s="95"/>
      <c r="AG17" s="96"/>
      <c r="AH17" s="97"/>
      <c r="AI17" s="97"/>
      <c r="AJ17" s="97"/>
      <c r="AK17" s="97"/>
      <c r="AL17" s="97"/>
      <c r="AM17" s="97"/>
      <c r="AN17" s="97"/>
      <c r="AO17" s="97"/>
      <c r="AP17" s="97"/>
      <c r="AQ17" s="97"/>
      <c r="AR17" s="98"/>
      <c r="AS17" s="99"/>
      <c r="AT17" s="99"/>
      <c r="AU17" s="76"/>
      <c r="AV17" s="77"/>
      <c r="AW17" s="77"/>
      <c r="AX17" s="78"/>
      <c r="AY17" s="79"/>
      <c r="AZ17" s="80"/>
      <c r="BA17" s="80"/>
      <c r="BB17" s="81"/>
      <c r="BC17" s="79"/>
      <c r="BD17" s="80"/>
      <c r="BE17" s="80"/>
      <c r="BF17" s="81"/>
      <c r="BI17" s="43">
        <v>64</v>
      </c>
      <c r="BJ17" s="43" t="s">
        <v>105</v>
      </c>
      <c r="BK17" s="43" t="s">
        <v>106</v>
      </c>
    </row>
    <row r="18" spans="1:63" ht="27.95" customHeight="1">
      <c r="A18" s="95" t="s">
        <v>150</v>
      </c>
      <c r="B18" s="95"/>
      <c r="C18" s="95"/>
      <c r="D18" s="96"/>
      <c r="E18" s="97"/>
      <c r="F18" s="97"/>
      <c r="G18" s="97"/>
      <c r="H18" s="97"/>
      <c r="I18" s="97"/>
      <c r="J18" s="97"/>
      <c r="K18" s="97"/>
      <c r="L18" s="97"/>
      <c r="M18" s="97"/>
      <c r="N18" s="97"/>
      <c r="O18" s="98"/>
      <c r="P18" s="99"/>
      <c r="Q18" s="99"/>
      <c r="R18" s="76"/>
      <c r="S18" s="77"/>
      <c r="T18" s="77"/>
      <c r="U18" s="78"/>
      <c r="V18" s="76"/>
      <c r="W18" s="77"/>
      <c r="X18" s="77"/>
      <c r="Y18" s="78"/>
      <c r="Z18" s="79"/>
      <c r="AA18" s="80"/>
      <c r="AB18" s="80"/>
      <c r="AC18" s="81"/>
      <c r="AD18" s="95" t="s">
        <v>168</v>
      </c>
      <c r="AE18" s="95"/>
      <c r="AF18" s="95"/>
      <c r="AG18" s="96"/>
      <c r="AH18" s="97"/>
      <c r="AI18" s="97"/>
      <c r="AJ18" s="97"/>
      <c r="AK18" s="97"/>
      <c r="AL18" s="97"/>
      <c r="AM18" s="97"/>
      <c r="AN18" s="97"/>
      <c r="AO18" s="97"/>
      <c r="AP18" s="97"/>
      <c r="AQ18" s="97"/>
      <c r="AR18" s="98"/>
      <c r="AS18" s="99"/>
      <c r="AT18" s="99"/>
      <c r="AU18" s="76"/>
      <c r="AV18" s="77"/>
      <c r="AW18" s="77"/>
      <c r="AX18" s="78"/>
      <c r="AY18" s="79"/>
      <c r="AZ18" s="80"/>
      <c r="BA18" s="80"/>
      <c r="BB18" s="81"/>
      <c r="BC18" s="79"/>
      <c r="BD18" s="80"/>
      <c r="BE18" s="80"/>
      <c r="BF18" s="81"/>
      <c r="BI18" s="43">
        <v>65</v>
      </c>
      <c r="BJ18" s="43" t="s">
        <v>107</v>
      </c>
      <c r="BK18" s="43" t="s">
        <v>108</v>
      </c>
    </row>
    <row r="19" spans="1:63" ht="27.75" customHeight="1">
      <c r="A19" s="95" t="s">
        <v>151</v>
      </c>
      <c r="B19" s="95"/>
      <c r="C19" s="95"/>
      <c r="D19" s="96"/>
      <c r="E19" s="97"/>
      <c r="F19" s="97"/>
      <c r="G19" s="97"/>
      <c r="H19" s="97"/>
      <c r="I19" s="97"/>
      <c r="J19" s="97"/>
      <c r="K19" s="97"/>
      <c r="L19" s="97"/>
      <c r="M19" s="97"/>
      <c r="N19" s="97"/>
      <c r="O19" s="98"/>
      <c r="P19" s="99"/>
      <c r="Q19" s="99"/>
      <c r="R19" s="76"/>
      <c r="S19" s="77"/>
      <c r="T19" s="77"/>
      <c r="U19" s="78"/>
      <c r="V19" s="76"/>
      <c r="W19" s="77"/>
      <c r="X19" s="77"/>
      <c r="Y19" s="78"/>
      <c r="Z19" s="79"/>
      <c r="AA19" s="80"/>
      <c r="AB19" s="80"/>
      <c r="AC19" s="81"/>
      <c r="AD19" s="95" t="s">
        <v>169</v>
      </c>
      <c r="AE19" s="95"/>
      <c r="AF19" s="95"/>
      <c r="AG19" s="96"/>
      <c r="AH19" s="97"/>
      <c r="AI19" s="97"/>
      <c r="AJ19" s="97"/>
      <c r="AK19" s="97"/>
      <c r="AL19" s="97"/>
      <c r="AM19" s="97"/>
      <c r="AN19" s="97"/>
      <c r="AO19" s="97"/>
      <c r="AP19" s="97"/>
      <c r="AQ19" s="97"/>
      <c r="AR19" s="98"/>
      <c r="AS19" s="99"/>
      <c r="AT19" s="99"/>
      <c r="AU19" s="76"/>
      <c r="AV19" s="77"/>
      <c r="AW19" s="77"/>
      <c r="AX19" s="78"/>
      <c r="AY19" s="79"/>
      <c r="AZ19" s="80"/>
      <c r="BA19" s="80"/>
      <c r="BB19" s="81"/>
      <c r="BC19" s="79"/>
      <c r="BD19" s="80"/>
      <c r="BE19" s="80"/>
      <c r="BF19" s="81"/>
      <c r="BI19" s="43">
        <v>66</v>
      </c>
      <c r="BJ19" s="43" t="s">
        <v>109</v>
      </c>
      <c r="BK19" s="43" t="s">
        <v>110</v>
      </c>
    </row>
    <row r="20" spans="1:63" ht="27.95" customHeight="1">
      <c r="A20" s="95" t="s">
        <v>152</v>
      </c>
      <c r="B20" s="95"/>
      <c r="C20" s="95"/>
      <c r="D20" s="96"/>
      <c r="E20" s="97"/>
      <c r="F20" s="97"/>
      <c r="G20" s="97"/>
      <c r="H20" s="97"/>
      <c r="I20" s="97"/>
      <c r="J20" s="97"/>
      <c r="K20" s="97"/>
      <c r="L20" s="97"/>
      <c r="M20" s="97"/>
      <c r="N20" s="97"/>
      <c r="O20" s="98"/>
      <c r="P20" s="99"/>
      <c r="Q20" s="99"/>
      <c r="R20" s="76"/>
      <c r="S20" s="77"/>
      <c r="T20" s="77"/>
      <c r="U20" s="78"/>
      <c r="V20" s="76"/>
      <c r="W20" s="77"/>
      <c r="X20" s="77"/>
      <c r="Y20" s="78"/>
      <c r="Z20" s="79"/>
      <c r="AA20" s="80"/>
      <c r="AB20" s="80"/>
      <c r="AC20" s="81"/>
      <c r="AD20" s="95" t="s">
        <v>170</v>
      </c>
      <c r="AE20" s="95"/>
      <c r="AF20" s="95"/>
      <c r="AG20" s="96"/>
      <c r="AH20" s="97"/>
      <c r="AI20" s="97"/>
      <c r="AJ20" s="97"/>
      <c r="AK20" s="97"/>
      <c r="AL20" s="97"/>
      <c r="AM20" s="97"/>
      <c r="AN20" s="97"/>
      <c r="AO20" s="97"/>
      <c r="AP20" s="97"/>
      <c r="AQ20" s="97"/>
      <c r="AR20" s="98"/>
      <c r="AS20" s="99"/>
      <c r="AT20" s="99"/>
      <c r="AU20" s="76"/>
      <c r="AV20" s="77"/>
      <c r="AW20" s="77"/>
      <c r="AX20" s="78"/>
      <c r="AY20" s="79"/>
      <c r="AZ20" s="80"/>
      <c r="BA20" s="80"/>
      <c r="BB20" s="81"/>
      <c r="BC20" s="79"/>
      <c r="BD20" s="80"/>
      <c r="BE20" s="80"/>
      <c r="BF20" s="81"/>
      <c r="BI20" s="43">
        <v>67</v>
      </c>
      <c r="BJ20" s="43" t="s">
        <v>111</v>
      </c>
      <c r="BK20" s="43" t="s">
        <v>112</v>
      </c>
    </row>
    <row r="21" spans="1:63" ht="27.95" customHeight="1">
      <c r="A21" s="95" t="s">
        <v>153</v>
      </c>
      <c r="B21" s="95"/>
      <c r="C21" s="95"/>
      <c r="D21" s="96"/>
      <c r="E21" s="97"/>
      <c r="F21" s="97"/>
      <c r="G21" s="97"/>
      <c r="H21" s="97"/>
      <c r="I21" s="97"/>
      <c r="J21" s="97"/>
      <c r="K21" s="97"/>
      <c r="L21" s="97"/>
      <c r="M21" s="97"/>
      <c r="N21" s="97"/>
      <c r="O21" s="98"/>
      <c r="P21" s="99"/>
      <c r="Q21" s="99"/>
      <c r="R21" s="76"/>
      <c r="S21" s="77"/>
      <c r="T21" s="77"/>
      <c r="U21" s="78"/>
      <c r="V21" s="76"/>
      <c r="W21" s="77"/>
      <c r="X21" s="77"/>
      <c r="Y21" s="78"/>
      <c r="Z21" s="79"/>
      <c r="AA21" s="80"/>
      <c r="AB21" s="80"/>
      <c r="AC21" s="81"/>
      <c r="AD21" s="95" t="s">
        <v>171</v>
      </c>
      <c r="AE21" s="95"/>
      <c r="AF21" s="95"/>
      <c r="AG21" s="96"/>
      <c r="AH21" s="97"/>
      <c r="AI21" s="97"/>
      <c r="AJ21" s="97"/>
      <c r="AK21" s="97"/>
      <c r="AL21" s="97"/>
      <c r="AM21" s="97"/>
      <c r="AN21" s="97"/>
      <c r="AO21" s="97"/>
      <c r="AP21" s="97"/>
      <c r="AQ21" s="97"/>
      <c r="AR21" s="98"/>
      <c r="AS21" s="99"/>
      <c r="AT21" s="99"/>
      <c r="AU21" s="76"/>
      <c r="AV21" s="77"/>
      <c r="AW21" s="77"/>
      <c r="AX21" s="78"/>
      <c r="AY21" s="79"/>
      <c r="AZ21" s="80"/>
      <c r="BA21" s="80"/>
      <c r="BB21" s="81"/>
      <c r="BC21" s="79"/>
      <c r="BD21" s="80"/>
      <c r="BE21" s="80"/>
      <c r="BF21" s="81"/>
      <c r="BI21" s="43">
        <v>68</v>
      </c>
      <c r="BJ21" s="43" t="s">
        <v>113</v>
      </c>
      <c r="BK21" s="43" t="s">
        <v>114</v>
      </c>
    </row>
    <row r="22" spans="1:63" ht="27.95" customHeight="1">
      <c r="A22" s="95" t="s">
        <v>154</v>
      </c>
      <c r="B22" s="95"/>
      <c r="C22" s="95"/>
      <c r="D22" s="96"/>
      <c r="E22" s="97"/>
      <c r="F22" s="97"/>
      <c r="G22" s="97"/>
      <c r="H22" s="97"/>
      <c r="I22" s="97"/>
      <c r="J22" s="97"/>
      <c r="K22" s="97"/>
      <c r="L22" s="97"/>
      <c r="M22" s="97"/>
      <c r="N22" s="97"/>
      <c r="O22" s="98"/>
      <c r="P22" s="99"/>
      <c r="Q22" s="99"/>
      <c r="R22" s="76"/>
      <c r="S22" s="77"/>
      <c r="T22" s="77"/>
      <c r="U22" s="78"/>
      <c r="V22" s="76"/>
      <c r="W22" s="77"/>
      <c r="X22" s="77"/>
      <c r="Y22" s="78"/>
      <c r="Z22" s="79"/>
      <c r="AA22" s="80"/>
      <c r="AB22" s="80"/>
      <c r="AC22" s="81"/>
      <c r="AD22" s="95" t="s">
        <v>172</v>
      </c>
      <c r="AE22" s="95"/>
      <c r="AF22" s="95"/>
      <c r="AG22" s="96"/>
      <c r="AH22" s="97"/>
      <c r="AI22" s="97"/>
      <c r="AJ22" s="97"/>
      <c r="AK22" s="97"/>
      <c r="AL22" s="97"/>
      <c r="AM22" s="97"/>
      <c r="AN22" s="97"/>
      <c r="AO22" s="97"/>
      <c r="AP22" s="97"/>
      <c r="AQ22" s="97"/>
      <c r="AR22" s="98"/>
      <c r="AS22" s="99"/>
      <c r="AT22" s="99"/>
      <c r="AU22" s="76"/>
      <c r="AV22" s="77"/>
      <c r="AW22" s="77"/>
      <c r="AX22" s="78"/>
      <c r="AY22" s="79"/>
      <c r="AZ22" s="80"/>
      <c r="BA22" s="80"/>
      <c r="BB22" s="81"/>
      <c r="BC22" s="79"/>
      <c r="BD22" s="80"/>
      <c r="BE22" s="80"/>
      <c r="BF22" s="81"/>
      <c r="BI22" s="43">
        <v>69</v>
      </c>
      <c r="BJ22" s="43" t="s">
        <v>115</v>
      </c>
      <c r="BK22" s="43" t="s">
        <v>116</v>
      </c>
    </row>
    <row r="23" spans="1:63" ht="27.95" customHeight="1">
      <c r="A23" s="95" t="s">
        <v>155</v>
      </c>
      <c r="B23" s="95"/>
      <c r="C23" s="95"/>
      <c r="D23" s="96"/>
      <c r="E23" s="97"/>
      <c r="F23" s="97"/>
      <c r="G23" s="97"/>
      <c r="H23" s="97"/>
      <c r="I23" s="97"/>
      <c r="J23" s="97"/>
      <c r="K23" s="97"/>
      <c r="L23" s="97"/>
      <c r="M23" s="97"/>
      <c r="N23" s="97"/>
      <c r="O23" s="98"/>
      <c r="P23" s="99"/>
      <c r="Q23" s="99"/>
      <c r="R23" s="76"/>
      <c r="S23" s="77"/>
      <c r="T23" s="77"/>
      <c r="U23" s="78"/>
      <c r="V23" s="76"/>
      <c r="W23" s="77"/>
      <c r="X23" s="77"/>
      <c r="Y23" s="78"/>
      <c r="Z23" s="79"/>
      <c r="AA23" s="80"/>
      <c r="AB23" s="80"/>
      <c r="AC23" s="81"/>
      <c r="AD23" s="95" t="s">
        <v>173</v>
      </c>
      <c r="AE23" s="95"/>
      <c r="AF23" s="95"/>
      <c r="AG23" s="96"/>
      <c r="AH23" s="97"/>
      <c r="AI23" s="97"/>
      <c r="AJ23" s="97"/>
      <c r="AK23" s="97"/>
      <c r="AL23" s="97"/>
      <c r="AM23" s="97"/>
      <c r="AN23" s="97"/>
      <c r="AO23" s="97"/>
      <c r="AP23" s="97"/>
      <c r="AQ23" s="97"/>
      <c r="AR23" s="98"/>
      <c r="AS23" s="99"/>
      <c r="AT23" s="99"/>
      <c r="AU23" s="76"/>
      <c r="AV23" s="77"/>
      <c r="AW23" s="77"/>
      <c r="AX23" s="78"/>
      <c r="AY23" s="79"/>
      <c r="AZ23" s="80"/>
      <c r="BA23" s="80"/>
      <c r="BB23" s="81"/>
      <c r="BC23" s="79"/>
      <c r="BD23" s="80"/>
      <c r="BE23" s="80"/>
      <c r="BF23" s="81"/>
      <c r="BI23" s="43">
        <v>207</v>
      </c>
      <c r="BJ23" s="43" t="s">
        <v>117</v>
      </c>
      <c r="BK23" s="43" t="s">
        <v>117</v>
      </c>
    </row>
    <row r="24" spans="1:63" ht="27.75" customHeight="1">
      <c r="A24" s="95" t="s">
        <v>156</v>
      </c>
      <c r="B24" s="95"/>
      <c r="C24" s="95"/>
      <c r="D24" s="96"/>
      <c r="E24" s="97"/>
      <c r="F24" s="97"/>
      <c r="G24" s="97"/>
      <c r="H24" s="97"/>
      <c r="I24" s="97"/>
      <c r="J24" s="97"/>
      <c r="K24" s="97"/>
      <c r="L24" s="97"/>
      <c r="M24" s="97"/>
      <c r="N24" s="97"/>
      <c r="O24" s="98"/>
      <c r="P24" s="99"/>
      <c r="Q24" s="99"/>
      <c r="R24" s="76"/>
      <c r="S24" s="77"/>
      <c r="T24" s="77"/>
      <c r="U24" s="78"/>
      <c r="V24" s="76"/>
      <c r="W24" s="77"/>
      <c r="X24" s="77"/>
      <c r="Y24" s="78"/>
      <c r="Z24" s="79"/>
      <c r="AA24" s="80"/>
      <c r="AB24" s="80"/>
      <c r="AC24" s="81"/>
      <c r="AD24" s="95" t="s">
        <v>174</v>
      </c>
      <c r="AE24" s="95"/>
      <c r="AF24" s="95"/>
      <c r="AG24" s="96"/>
      <c r="AH24" s="97"/>
      <c r="AI24" s="97"/>
      <c r="AJ24" s="97"/>
      <c r="AK24" s="97"/>
      <c r="AL24" s="97"/>
      <c r="AM24" s="97"/>
      <c r="AN24" s="97"/>
      <c r="AO24" s="97"/>
      <c r="AP24" s="97"/>
      <c r="AQ24" s="97"/>
      <c r="AR24" s="98"/>
      <c r="AS24" s="99"/>
      <c r="AT24" s="99"/>
      <c r="AU24" s="76"/>
      <c r="AV24" s="77"/>
      <c r="AW24" s="77"/>
      <c r="AX24" s="78"/>
      <c r="AY24" s="79"/>
      <c r="AZ24" s="80"/>
      <c r="BA24" s="80"/>
      <c r="BB24" s="81"/>
      <c r="BC24" s="79"/>
      <c r="BD24" s="80"/>
      <c r="BE24" s="80"/>
      <c r="BF24" s="81"/>
    </row>
    <row r="25" spans="1:63" ht="27.95" customHeight="1">
      <c r="A25" s="95" t="s">
        <v>200</v>
      </c>
      <c r="B25" s="95"/>
      <c r="C25" s="95"/>
      <c r="D25" s="96"/>
      <c r="E25" s="97"/>
      <c r="F25" s="97"/>
      <c r="G25" s="97"/>
      <c r="H25" s="97"/>
      <c r="I25" s="97"/>
      <c r="J25" s="97"/>
      <c r="K25" s="97"/>
      <c r="L25" s="97"/>
      <c r="M25" s="97"/>
      <c r="N25" s="97"/>
      <c r="O25" s="98"/>
      <c r="P25" s="99"/>
      <c r="Q25" s="99"/>
      <c r="R25" s="76"/>
      <c r="S25" s="77"/>
      <c r="T25" s="77"/>
      <c r="U25" s="78"/>
      <c r="V25" s="76"/>
      <c r="W25" s="77"/>
      <c r="X25" s="77"/>
      <c r="Y25" s="78"/>
      <c r="Z25" s="79"/>
      <c r="AA25" s="80"/>
      <c r="AB25" s="80"/>
      <c r="AC25" s="81"/>
      <c r="AD25" s="95" t="s">
        <v>203</v>
      </c>
      <c r="AE25" s="95"/>
      <c r="AF25" s="95"/>
      <c r="AG25" s="96"/>
      <c r="AH25" s="97"/>
      <c r="AI25" s="97"/>
      <c r="AJ25" s="97"/>
      <c r="AK25" s="97"/>
      <c r="AL25" s="97"/>
      <c r="AM25" s="97"/>
      <c r="AN25" s="97"/>
      <c r="AO25" s="97"/>
      <c r="AP25" s="97"/>
      <c r="AQ25" s="97"/>
      <c r="AR25" s="98"/>
      <c r="AS25" s="99"/>
      <c r="AT25" s="99"/>
      <c r="AU25" s="76"/>
      <c r="AV25" s="77"/>
      <c r="AW25" s="77"/>
      <c r="AX25" s="78"/>
      <c r="AY25" s="79"/>
      <c r="AZ25" s="80"/>
      <c r="BA25" s="80"/>
      <c r="BB25" s="81"/>
      <c r="BC25" s="79"/>
      <c r="BD25" s="80"/>
      <c r="BE25" s="80"/>
      <c r="BF25" s="81"/>
    </row>
    <row r="26" spans="1:63" ht="27.95" customHeight="1">
      <c r="A26" s="95" t="s">
        <v>201</v>
      </c>
      <c r="B26" s="95"/>
      <c r="C26" s="95"/>
      <c r="D26" s="96"/>
      <c r="E26" s="97"/>
      <c r="F26" s="97"/>
      <c r="G26" s="97"/>
      <c r="H26" s="97"/>
      <c r="I26" s="97"/>
      <c r="J26" s="97"/>
      <c r="K26" s="97"/>
      <c r="L26" s="97"/>
      <c r="M26" s="97"/>
      <c r="N26" s="97"/>
      <c r="O26" s="98"/>
      <c r="P26" s="99"/>
      <c r="Q26" s="99"/>
      <c r="R26" s="76"/>
      <c r="S26" s="77"/>
      <c r="T26" s="77"/>
      <c r="U26" s="78"/>
      <c r="V26" s="76"/>
      <c r="W26" s="77"/>
      <c r="X26" s="77"/>
      <c r="Y26" s="78"/>
      <c r="Z26" s="79"/>
      <c r="AA26" s="80"/>
      <c r="AB26" s="80"/>
      <c r="AC26" s="81"/>
      <c r="AD26" s="95" t="s">
        <v>204</v>
      </c>
      <c r="AE26" s="95"/>
      <c r="AF26" s="95"/>
      <c r="AG26" s="96"/>
      <c r="AH26" s="97"/>
      <c r="AI26" s="97"/>
      <c r="AJ26" s="97"/>
      <c r="AK26" s="97"/>
      <c r="AL26" s="97"/>
      <c r="AM26" s="97"/>
      <c r="AN26" s="97"/>
      <c r="AO26" s="97"/>
      <c r="AP26" s="97"/>
      <c r="AQ26" s="97"/>
      <c r="AR26" s="98"/>
      <c r="AS26" s="99"/>
      <c r="AT26" s="99"/>
      <c r="AU26" s="76"/>
      <c r="AV26" s="77"/>
      <c r="AW26" s="77"/>
      <c r="AX26" s="78"/>
      <c r="AY26" s="79"/>
      <c r="AZ26" s="80"/>
      <c r="BA26" s="80"/>
      <c r="BB26" s="81"/>
      <c r="BC26" s="79"/>
      <c r="BD26" s="80"/>
      <c r="BE26" s="80"/>
      <c r="BF26" s="81"/>
    </row>
    <row r="27" spans="1:63" ht="27.95" customHeight="1">
      <c r="A27" s="95" t="s">
        <v>202</v>
      </c>
      <c r="B27" s="95"/>
      <c r="C27" s="95"/>
      <c r="D27" s="96"/>
      <c r="E27" s="97"/>
      <c r="F27" s="97"/>
      <c r="G27" s="97"/>
      <c r="H27" s="97"/>
      <c r="I27" s="97"/>
      <c r="J27" s="97"/>
      <c r="K27" s="97"/>
      <c r="L27" s="97"/>
      <c r="M27" s="97"/>
      <c r="N27" s="97"/>
      <c r="O27" s="98"/>
      <c r="P27" s="99"/>
      <c r="Q27" s="99"/>
      <c r="R27" s="76"/>
      <c r="S27" s="77"/>
      <c r="T27" s="77"/>
      <c r="U27" s="78"/>
      <c r="V27" s="76"/>
      <c r="W27" s="77"/>
      <c r="X27" s="77"/>
      <c r="Y27" s="78"/>
      <c r="Z27" s="79"/>
      <c r="AA27" s="80"/>
      <c r="AB27" s="80"/>
      <c r="AC27" s="81"/>
      <c r="AD27" s="95" t="s">
        <v>205</v>
      </c>
      <c r="AE27" s="95"/>
      <c r="AF27" s="95"/>
      <c r="AG27" s="96"/>
      <c r="AH27" s="97"/>
      <c r="AI27" s="97"/>
      <c r="AJ27" s="97"/>
      <c r="AK27" s="97"/>
      <c r="AL27" s="97"/>
      <c r="AM27" s="97"/>
      <c r="AN27" s="97"/>
      <c r="AO27" s="97"/>
      <c r="AP27" s="97"/>
      <c r="AQ27" s="97"/>
      <c r="AR27" s="98"/>
      <c r="AS27" s="99"/>
      <c r="AT27" s="99"/>
      <c r="AU27" s="76"/>
      <c r="AV27" s="77"/>
      <c r="AW27" s="77"/>
      <c r="AX27" s="78"/>
      <c r="AY27" s="79"/>
      <c r="AZ27" s="80"/>
      <c r="BA27" s="80"/>
      <c r="BB27" s="81"/>
      <c r="BC27" s="79"/>
      <c r="BD27" s="80"/>
      <c r="BE27" s="80"/>
      <c r="BF27" s="81"/>
    </row>
    <row r="28" spans="1:63" ht="27.95" customHeight="1">
      <c r="A28" s="95" t="s">
        <v>206</v>
      </c>
      <c r="B28" s="95"/>
      <c r="C28" s="95"/>
      <c r="D28" s="96"/>
      <c r="E28" s="97"/>
      <c r="F28" s="97"/>
      <c r="G28" s="97"/>
      <c r="H28" s="97"/>
      <c r="I28" s="97"/>
      <c r="J28" s="97"/>
      <c r="K28" s="97"/>
      <c r="L28" s="97"/>
      <c r="M28" s="97"/>
      <c r="N28" s="97"/>
      <c r="O28" s="98"/>
      <c r="P28" s="99"/>
      <c r="Q28" s="99"/>
      <c r="R28" s="76"/>
      <c r="S28" s="77"/>
      <c r="T28" s="77"/>
      <c r="U28" s="78"/>
      <c r="V28" s="76"/>
      <c r="W28" s="77"/>
      <c r="X28" s="77"/>
      <c r="Y28" s="78"/>
      <c r="Z28" s="79"/>
      <c r="AA28" s="80"/>
      <c r="AB28" s="80"/>
      <c r="AC28" s="81"/>
      <c r="AD28" s="95" t="s">
        <v>207</v>
      </c>
      <c r="AE28" s="95"/>
      <c r="AF28" s="95"/>
      <c r="AG28" s="96"/>
      <c r="AH28" s="97"/>
      <c r="AI28" s="97"/>
      <c r="AJ28" s="97"/>
      <c r="AK28" s="97"/>
      <c r="AL28" s="97"/>
      <c r="AM28" s="97"/>
      <c r="AN28" s="97"/>
      <c r="AO28" s="97"/>
      <c r="AP28" s="97"/>
      <c r="AQ28" s="97"/>
      <c r="AR28" s="98"/>
      <c r="AS28" s="99"/>
      <c r="AT28" s="99"/>
      <c r="AU28" s="76"/>
      <c r="AV28" s="77"/>
      <c r="AW28" s="77"/>
      <c r="AX28" s="78"/>
      <c r="AY28" s="79"/>
      <c r="AZ28" s="80"/>
      <c r="BA28" s="80"/>
      <c r="BB28" s="81"/>
      <c r="BC28" s="79"/>
      <c r="BD28" s="80"/>
      <c r="BE28" s="80"/>
      <c r="BF28" s="81"/>
    </row>
    <row r="29" spans="1:63" ht="27.95" customHeight="1">
      <c r="A29" s="95" t="s">
        <v>208</v>
      </c>
      <c r="B29" s="95"/>
      <c r="C29" s="95"/>
      <c r="D29" s="96"/>
      <c r="E29" s="97"/>
      <c r="F29" s="97"/>
      <c r="G29" s="97"/>
      <c r="H29" s="97"/>
      <c r="I29" s="97"/>
      <c r="J29" s="97"/>
      <c r="K29" s="97"/>
      <c r="L29" s="97"/>
      <c r="M29" s="97"/>
      <c r="N29" s="97"/>
      <c r="O29" s="98"/>
      <c r="P29" s="99"/>
      <c r="Q29" s="99"/>
      <c r="R29" s="76"/>
      <c r="S29" s="77"/>
      <c r="T29" s="77"/>
      <c r="U29" s="78"/>
      <c r="V29" s="76"/>
      <c r="W29" s="77"/>
      <c r="X29" s="77"/>
      <c r="Y29" s="78"/>
      <c r="Z29" s="79"/>
      <c r="AA29" s="80"/>
      <c r="AB29" s="80"/>
      <c r="AC29" s="81"/>
      <c r="AD29" s="95" t="s">
        <v>209</v>
      </c>
      <c r="AE29" s="95"/>
      <c r="AF29" s="95"/>
      <c r="AG29" s="96"/>
      <c r="AH29" s="97"/>
      <c r="AI29" s="97"/>
      <c r="AJ29" s="97"/>
      <c r="AK29" s="97"/>
      <c r="AL29" s="97"/>
      <c r="AM29" s="97"/>
      <c r="AN29" s="97"/>
      <c r="AO29" s="97"/>
      <c r="AP29" s="97"/>
      <c r="AQ29" s="97"/>
      <c r="AR29" s="98"/>
      <c r="AS29" s="99"/>
      <c r="AT29" s="99"/>
      <c r="AU29" s="76"/>
      <c r="AV29" s="77"/>
      <c r="AW29" s="77"/>
      <c r="AX29" s="78"/>
      <c r="AY29" s="79"/>
      <c r="AZ29" s="80"/>
      <c r="BA29" s="80"/>
      <c r="BB29" s="81"/>
      <c r="BC29" s="79"/>
      <c r="BD29" s="80"/>
      <c r="BE29" s="80"/>
      <c r="BF29" s="81"/>
    </row>
    <row r="30" spans="1:63" ht="27.95" customHeight="1">
      <c r="A30" s="95" t="s">
        <v>210</v>
      </c>
      <c r="B30" s="95"/>
      <c r="C30" s="95"/>
      <c r="D30" s="96"/>
      <c r="E30" s="97"/>
      <c r="F30" s="97"/>
      <c r="G30" s="97"/>
      <c r="H30" s="97"/>
      <c r="I30" s="97"/>
      <c r="J30" s="97"/>
      <c r="K30" s="97"/>
      <c r="L30" s="97"/>
      <c r="M30" s="97"/>
      <c r="N30" s="97"/>
      <c r="O30" s="98"/>
      <c r="P30" s="99"/>
      <c r="Q30" s="99"/>
      <c r="R30" s="76"/>
      <c r="S30" s="77"/>
      <c r="T30" s="77"/>
      <c r="U30" s="78"/>
      <c r="V30" s="76"/>
      <c r="W30" s="77"/>
      <c r="X30" s="77"/>
      <c r="Y30" s="78"/>
      <c r="Z30" s="79"/>
      <c r="AA30" s="80"/>
      <c r="AB30" s="80"/>
      <c r="AC30" s="81"/>
      <c r="AD30" s="95" t="s">
        <v>211</v>
      </c>
      <c r="AE30" s="95"/>
      <c r="AF30" s="95"/>
      <c r="AG30" s="96"/>
      <c r="AH30" s="97"/>
      <c r="AI30" s="97"/>
      <c r="AJ30" s="97"/>
      <c r="AK30" s="97"/>
      <c r="AL30" s="97"/>
      <c r="AM30" s="97"/>
      <c r="AN30" s="97"/>
      <c r="AO30" s="97"/>
      <c r="AP30" s="97"/>
      <c r="AQ30" s="97"/>
      <c r="AR30" s="98"/>
      <c r="AS30" s="99"/>
      <c r="AT30" s="99"/>
      <c r="AU30" s="76"/>
      <c r="AV30" s="77"/>
      <c r="AW30" s="77"/>
      <c r="AX30" s="78"/>
      <c r="AY30" s="79"/>
      <c r="AZ30" s="80"/>
      <c r="BA30" s="80"/>
      <c r="BB30" s="81"/>
      <c r="BC30" s="79"/>
      <c r="BD30" s="80"/>
      <c r="BE30" s="80"/>
      <c r="BF30" s="81"/>
    </row>
    <row r="31" spans="1:63" ht="27.95" customHeight="1">
      <c r="A31" s="95" t="s">
        <v>212</v>
      </c>
      <c r="B31" s="95"/>
      <c r="C31" s="95"/>
      <c r="D31" s="96"/>
      <c r="E31" s="97"/>
      <c r="F31" s="97"/>
      <c r="G31" s="97"/>
      <c r="H31" s="97"/>
      <c r="I31" s="97"/>
      <c r="J31" s="97"/>
      <c r="K31" s="97"/>
      <c r="L31" s="97"/>
      <c r="M31" s="97"/>
      <c r="N31" s="97"/>
      <c r="O31" s="98"/>
      <c r="P31" s="99"/>
      <c r="Q31" s="99"/>
      <c r="R31" s="76"/>
      <c r="S31" s="77"/>
      <c r="T31" s="77"/>
      <c r="U31" s="78"/>
      <c r="V31" s="76"/>
      <c r="W31" s="77"/>
      <c r="X31" s="77"/>
      <c r="Y31" s="78"/>
      <c r="Z31" s="79"/>
      <c r="AA31" s="80"/>
      <c r="AB31" s="80"/>
      <c r="AC31" s="81"/>
      <c r="AD31" s="95" t="s">
        <v>213</v>
      </c>
      <c r="AE31" s="95"/>
      <c r="AF31" s="95"/>
      <c r="AG31" s="96"/>
      <c r="AH31" s="97"/>
      <c r="AI31" s="97"/>
      <c r="AJ31" s="97"/>
      <c r="AK31" s="97"/>
      <c r="AL31" s="97"/>
      <c r="AM31" s="97"/>
      <c r="AN31" s="97"/>
      <c r="AO31" s="97"/>
      <c r="AP31" s="97"/>
      <c r="AQ31" s="97"/>
      <c r="AR31" s="98"/>
      <c r="AS31" s="99"/>
      <c r="AT31" s="99"/>
      <c r="AU31" s="76"/>
      <c r="AV31" s="77"/>
      <c r="AW31" s="77"/>
      <c r="AX31" s="78"/>
      <c r="AY31" s="79"/>
      <c r="AZ31" s="80"/>
      <c r="BA31" s="80"/>
      <c r="BB31" s="81"/>
      <c r="BC31" s="79"/>
      <c r="BD31" s="80"/>
      <c r="BE31" s="80"/>
      <c r="BF31" s="81"/>
    </row>
    <row r="32" spans="1:63" ht="27.95" customHeight="1" thickBot="1">
      <c r="A32" s="95" t="s">
        <v>214</v>
      </c>
      <c r="B32" s="95"/>
      <c r="C32" s="95"/>
      <c r="D32" s="96"/>
      <c r="E32" s="97"/>
      <c r="F32" s="97"/>
      <c r="G32" s="97"/>
      <c r="H32" s="97"/>
      <c r="I32" s="97"/>
      <c r="J32" s="97"/>
      <c r="K32" s="97"/>
      <c r="L32" s="97"/>
      <c r="M32" s="97"/>
      <c r="N32" s="97"/>
      <c r="O32" s="98"/>
      <c r="P32" s="99"/>
      <c r="Q32" s="99"/>
      <c r="R32" s="76"/>
      <c r="S32" s="77"/>
      <c r="T32" s="77"/>
      <c r="U32" s="78"/>
      <c r="V32" s="76"/>
      <c r="W32" s="77"/>
      <c r="X32" s="77"/>
      <c r="Y32" s="78"/>
      <c r="Z32" s="79"/>
      <c r="AA32" s="80"/>
      <c r="AB32" s="80"/>
      <c r="AC32" s="81"/>
      <c r="AD32" s="95" t="s">
        <v>215</v>
      </c>
      <c r="AE32" s="95"/>
      <c r="AF32" s="95"/>
      <c r="AG32" s="96"/>
      <c r="AH32" s="97"/>
      <c r="AI32" s="97"/>
      <c r="AJ32" s="97"/>
      <c r="AK32" s="97"/>
      <c r="AL32" s="97"/>
      <c r="AM32" s="97"/>
      <c r="AN32" s="97"/>
      <c r="AO32" s="97"/>
      <c r="AP32" s="97"/>
      <c r="AQ32" s="97"/>
      <c r="AR32" s="98"/>
      <c r="AS32" s="99"/>
      <c r="AT32" s="99"/>
      <c r="AU32" s="76"/>
      <c r="AV32" s="77"/>
      <c r="AW32" s="77"/>
      <c r="AX32" s="78"/>
      <c r="AY32" s="79"/>
      <c r="AZ32" s="80"/>
      <c r="BA32" s="80"/>
      <c r="BB32" s="81"/>
      <c r="BC32" s="79"/>
      <c r="BD32" s="80"/>
      <c r="BE32" s="80"/>
      <c r="BF32" s="81"/>
    </row>
    <row r="33" spans="1:58" ht="30" customHeight="1" thickTop="1">
      <c r="A33" s="89" t="s">
        <v>118</v>
      </c>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1"/>
    </row>
    <row r="34" spans="1:58" ht="18.75" customHeight="1">
      <c r="A34" s="92" t="s">
        <v>119</v>
      </c>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4"/>
    </row>
    <row r="35" spans="1:58" ht="18.75" customHeight="1">
      <c r="A35" s="92" t="s">
        <v>120</v>
      </c>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4"/>
    </row>
    <row r="36" spans="1:58" ht="18.75" customHeight="1">
      <c r="A36" s="92" t="s">
        <v>121</v>
      </c>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c r="BD36" s="93"/>
      <c r="BE36" s="93"/>
      <c r="BF36" s="94"/>
    </row>
    <row r="37" spans="1:58" ht="18.75" customHeight="1">
      <c r="A37" s="92" t="s">
        <v>122</v>
      </c>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4"/>
    </row>
    <row r="38" spans="1:58" ht="15.75" customHeight="1">
      <c r="A38" s="92" t="s">
        <v>123</v>
      </c>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c r="BD38" s="93"/>
      <c r="BE38" s="93"/>
      <c r="BF38" s="94"/>
    </row>
    <row r="39" spans="1:58">
      <c r="A39" s="86" t="s">
        <v>125</v>
      </c>
      <c r="B39" s="87"/>
      <c r="C39" s="87"/>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row>
    <row r="40" spans="1:58">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row>
    <row r="41" spans="1:58">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row>
    <row r="42" spans="1:58">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row>
  </sheetData>
  <mergeCells count="357">
    <mergeCell ref="AU30:AX30"/>
    <mergeCell ref="AY30:BB30"/>
    <mergeCell ref="BC30:BF30"/>
    <mergeCell ref="A31:C31"/>
    <mergeCell ref="D31:O31"/>
    <mergeCell ref="P31:Q31"/>
    <mergeCell ref="R31:U31"/>
    <mergeCell ref="V31:Y31"/>
    <mergeCell ref="Z31:AC31"/>
    <mergeCell ref="AD31:AF31"/>
    <mergeCell ref="AG31:AR31"/>
    <mergeCell ref="AS31:AT31"/>
    <mergeCell ref="AU31:AX31"/>
    <mergeCell ref="AY31:BB31"/>
    <mergeCell ref="BC31:BF31"/>
    <mergeCell ref="A30:C30"/>
    <mergeCell ref="D30:O30"/>
    <mergeCell ref="P30:Q30"/>
    <mergeCell ref="R30:U30"/>
    <mergeCell ref="V30:Y30"/>
    <mergeCell ref="Z30:AC30"/>
    <mergeCell ref="AD30:AF30"/>
    <mergeCell ref="AG30:AR30"/>
    <mergeCell ref="AS30:AT30"/>
    <mergeCell ref="AU28:AX28"/>
    <mergeCell ref="AY28:BB28"/>
    <mergeCell ref="BC28:BF28"/>
    <mergeCell ref="A29:C29"/>
    <mergeCell ref="D29:O29"/>
    <mergeCell ref="P29:Q29"/>
    <mergeCell ref="R29:U29"/>
    <mergeCell ref="V29:Y29"/>
    <mergeCell ref="Z29:AC29"/>
    <mergeCell ref="AD29:AF29"/>
    <mergeCell ref="AG29:AR29"/>
    <mergeCell ref="AS29:AT29"/>
    <mergeCell ref="AU29:AX29"/>
    <mergeCell ref="AY29:BB29"/>
    <mergeCell ref="BC29:BF29"/>
    <mergeCell ref="A28:C28"/>
    <mergeCell ref="D28:O28"/>
    <mergeCell ref="P28:Q28"/>
    <mergeCell ref="R28:U28"/>
    <mergeCell ref="V28:Y28"/>
    <mergeCell ref="Z28:AC28"/>
    <mergeCell ref="AD28:AF28"/>
    <mergeCell ref="AG28:AR28"/>
    <mergeCell ref="AS28:AT28"/>
    <mergeCell ref="A1:G1"/>
    <mergeCell ref="H1:N1"/>
    <mergeCell ref="O1:AP1"/>
    <mergeCell ref="AQ1:AV1"/>
    <mergeCell ref="AW1:BF1"/>
    <mergeCell ref="A2:G2"/>
    <mergeCell ref="H2:K2"/>
    <mergeCell ref="L2:AC2"/>
    <mergeCell ref="AD2:AI2"/>
    <mergeCell ref="AJ2:BF2"/>
    <mergeCell ref="AY3:BB3"/>
    <mergeCell ref="BC3:BF3"/>
    <mergeCell ref="A4:Q4"/>
    <mergeCell ref="R4:U4"/>
    <mergeCell ref="V4:Y4"/>
    <mergeCell ref="Z4:AC4"/>
    <mergeCell ref="AD4:AT4"/>
    <mergeCell ref="AU4:AX4"/>
    <mergeCell ref="AY4:BB4"/>
    <mergeCell ref="BC4:BF4"/>
    <mergeCell ref="A3:Q3"/>
    <mergeCell ref="R3:U3"/>
    <mergeCell ref="V3:Y3"/>
    <mergeCell ref="Z3:AC3"/>
    <mergeCell ref="AD3:AT3"/>
    <mergeCell ref="AU3:AX3"/>
    <mergeCell ref="A9:C9"/>
    <mergeCell ref="D9:O9"/>
    <mergeCell ref="P9:Q9"/>
    <mergeCell ref="R9:U9"/>
    <mergeCell ref="V9:Y9"/>
    <mergeCell ref="Z9:AC9"/>
    <mergeCell ref="AY7:BB7"/>
    <mergeCell ref="BC7:BF7"/>
    <mergeCell ref="A8:C8"/>
    <mergeCell ref="D8:O8"/>
    <mergeCell ref="P8:Q8"/>
    <mergeCell ref="R8:U8"/>
    <mergeCell ref="V8:Y8"/>
    <mergeCell ref="Z8:AC8"/>
    <mergeCell ref="AD8:AF8"/>
    <mergeCell ref="AG8:AR8"/>
    <mergeCell ref="A7:Q7"/>
    <mergeCell ref="R7:U7"/>
    <mergeCell ref="V7:Y7"/>
    <mergeCell ref="Z7:AC7"/>
    <mergeCell ref="AD7:AT7"/>
    <mergeCell ref="AU7:AX7"/>
    <mergeCell ref="AD9:AF9"/>
    <mergeCell ref="AG9:AR9"/>
    <mergeCell ref="AS9:AT9"/>
    <mergeCell ref="AU9:AX9"/>
    <mergeCell ref="AY9:BB9"/>
    <mergeCell ref="BC9:BF9"/>
    <mergeCell ref="AS8:AT8"/>
    <mergeCell ref="AU8:AX8"/>
    <mergeCell ref="AY8:BB8"/>
    <mergeCell ref="BC8:BF8"/>
    <mergeCell ref="AD10:AF10"/>
    <mergeCell ref="AG10:AR10"/>
    <mergeCell ref="AS10:AT10"/>
    <mergeCell ref="AU10:AX10"/>
    <mergeCell ref="AY10:BB10"/>
    <mergeCell ref="BC10:BF10"/>
    <mergeCell ref="A10:C10"/>
    <mergeCell ref="D10:O10"/>
    <mergeCell ref="P10:Q10"/>
    <mergeCell ref="R10:U10"/>
    <mergeCell ref="V10:Y10"/>
    <mergeCell ref="Z10:AC10"/>
    <mergeCell ref="AD11:AF11"/>
    <mergeCell ref="AG11:AR11"/>
    <mergeCell ref="AS11:AT11"/>
    <mergeCell ref="AU11:AX11"/>
    <mergeCell ref="AY11:BB11"/>
    <mergeCell ref="BC11:BF11"/>
    <mergeCell ref="A11:C11"/>
    <mergeCell ref="D11:O11"/>
    <mergeCell ref="P11:Q11"/>
    <mergeCell ref="R11:U11"/>
    <mergeCell ref="V11:Y11"/>
    <mergeCell ref="Z11:AC11"/>
    <mergeCell ref="AD12:AF12"/>
    <mergeCell ref="AG12:AR12"/>
    <mergeCell ref="AS12:AT12"/>
    <mergeCell ref="AU12:AX12"/>
    <mergeCell ref="AY12:BB12"/>
    <mergeCell ref="BC12:BF12"/>
    <mergeCell ref="A12:C12"/>
    <mergeCell ref="D12:O12"/>
    <mergeCell ref="P12:Q12"/>
    <mergeCell ref="R12:U12"/>
    <mergeCell ref="V12:Y12"/>
    <mergeCell ref="Z12:AC12"/>
    <mergeCell ref="AD13:AF13"/>
    <mergeCell ref="AG13:AR13"/>
    <mergeCell ref="AS13:AT13"/>
    <mergeCell ref="AU13:AX13"/>
    <mergeCell ref="AY13:BB13"/>
    <mergeCell ref="BC13:BF13"/>
    <mergeCell ref="A13:C13"/>
    <mergeCell ref="D13:O13"/>
    <mergeCell ref="P13:Q13"/>
    <mergeCell ref="R13:U13"/>
    <mergeCell ref="V13:Y13"/>
    <mergeCell ref="Z13:AC13"/>
    <mergeCell ref="AD14:AF14"/>
    <mergeCell ref="AG14:AR14"/>
    <mergeCell ref="AS14:AT14"/>
    <mergeCell ref="AU14:AX14"/>
    <mergeCell ref="AY14:BB14"/>
    <mergeCell ref="BC14:BF14"/>
    <mergeCell ref="A14:C14"/>
    <mergeCell ref="D14:O14"/>
    <mergeCell ref="P14:Q14"/>
    <mergeCell ref="R14:U14"/>
    <mergeCell ref="V14:Y14"/>
    <mergeCell ref="Z14:AC14"/>
    <mergeCell ref="AD15:AF15"/>
    <mergeCell ref="AG15:AR15"/>
    <mergeCell ref="AS15:AT15"/>
    <mergeCell ref="AU15:AX15"/>
    <mergeCell ref="AY15:BB15"/>
    <mergeCell ref="BC15:BF15"/>
    <mergeCell ref="A15:C15"/>
    <mergeCell ref="D15:O15"/>
    <mergeCell ref="P15:Q15"/>
    <mergeCell ref="R15:U15"/>
    <mergeCell ref="V15:Y15"/>
    <mergeCell ref="Z15:AC15"/>
    <mergeCell ref="AD16:AF16"/>
    <mergeCell ref="AG16:AR16"/>
    <mergeCell ref="AS16:AT16"/>
    <mergeCell ref="AU16:AX16"/>
    <mergeCell ref="AY16:BB16"/>
    <mergeCell ref="BC16:BF16"/>
    <mergeCell ref="A16:C16"/>
    <mergeCell ref="D16:O16"/>
    <mergeCell ref="P16:Q16"/>
    <mergeCell ref="R16:U16"/>
    <mergeCell ref="V16:Y16"/>
    <mergeCell ref="Z16:AC16"/>
    <mergeCell ref="AD17:AF17"/>
    <mergeCell ref="AG17:AR17"/>
    <mergeCell ref="AS17:AT17"/>
    <mergeCell ref="AU17:AX17"/>
    <mergeCell ref="AY17:BB17"/>
    <mergeCell ref="BC17:BF17"/>
    <mergeCell ref="A17:C17"/>
    <mergeCell ref="D17:O17"/>
    <mergeCell ref="P17:Q17"/>
    <mergeCell ref="R17:U17"/>
    <mergeCell ref="V17:Y17"/>
    <mergeCell ref="Z17:AC17"/>
    <mergeCell ref="AD18:AF18"/>
    <mergeCell ref="AG18:AR18"/>
    <mergeCell ref="AS18:AT18"/>
    <mergeCell ref="AU18:AX18"/>
    <mergeCell ref="AY18:BB18"/>
    <mergeCell ref="BC18:BF18"/>
    <mergeCell ref="A18:C18"/>
    <mergeCell ref="D18:O18"/>
    <mergeCell ref="P18:Q18"/>
    <mergeCell ref="R18:U18"/>
    <mergeCell ref="V18:Y18"/>
    <mergeCell ref="Z18:AC18"/>
    <mergeCell ref="AD19:AF19"/>
    <mergeCell ref="AG19:AR19"/>
    <mergeCell ref="AS19:AT19"/>
    <mergeCell ref="AU19:AX19"/>
    <mergeCell ref="AY19:BB19"/>
    <mergeCell ref="BC19:BF19"/>
    <mergeCell ref="A19:C19"/>
    <mergeCell ref="D19:O19"/>
    <mergeCell ref="P19:Q19"/>
    <mergeCell ref="R19:U19"/>
    <mergeCell ref="V19:Y19"/>
    <mergeCell ref="Z19:AC19"/>
    <mergeCell ref="AD20:AF20"/>
    <mergeCell ref="AG20:AR20"/>
    <mergeCell ref="AS20:AT20"/>
    <mergeCell ref="AU20:AX20"/>
    <mergeCell ref="AY20:BB20"/>
    <mergeCell ref="BC20:BF20"/>
    <mergeCell ref="A20:C20"/>
    <mergeCell ref="D20:O20"/>
    <mergeCell ref="P20:Q20"/>
    <mergeCell ref="R20:U20"/>
    <mergeCell ref="V20:Y20"/>
    <mergeCell ref="Z20:AC20"/>
    <mergeCell ref="AD21:AF21"/>
    <mergeCell ref="AG21:AR21"/>
    <mergeCell ref="AS21:AT21"/>
    <mergeCell ref="AU21:AX21"/>
    <mergeCell ref="AY21:BB21"/>
    <mergeCell ref="BC21:BF21"/>
    <mergeCell ref="A21:C21"/>
    <mergeCell ref="D21:O21"/>
    <mergeCell ref="P21:Q21"/>
    <mergeCell ref="R21:U21"/>
    <mergeCell ref="V21:Y21"/>
    <mergeCell ref="Z21:AC21"/>
    <mergeCell ref="AD22:AF22"/>
    <mergeCell ref="AG22:AR22"/>
    <mergeCell ref="AS22:AT22"/>
    <mergeCell ref="AU22:AX22"/>
    <mergeCell ref="AY22:BB22"/>
    <mergeCell ref="BC22:BF22"/>
    <mergeCell ref="A22:C22"/>
    <mergeCell ref="D22:O22"/>
    <mergeCell ref="P22:Q22"/>
    <mergeCell ref="R22:U22"/>
    <mergeCell ref="V22:Y22"/>
    <mergeCell ref="Z22:AC22"/>
    <mergeCell ref="AD23:AF23"/>
    <mergeCell ref="AG23:AR23"/>
    <mergeCell ref="AS23:AT23"/>
    <mergeCell ref="AU23:AX23"/>
    <mergeCell ref="AY23:BB23"/>
    <mergeCell ref="BC23:BF23"/>
    <mergeCell ref="A23:C23"/>
    <mergeCell ref="D23:O23"/>
    <mergeCell ref="P23:Q23"/>
    <mergeCell ref="R23:U23"/>
    <mergeCell ref="V23:Y23"/>
    <mergeCell ref="Z23:AC23"/>
    <mergeCell ref="AD24:AF24"/>
    <mergeCell ref="AG24:AR24"/>
    <mergeCell ref="AS24:AT24"/>
    <mergeCell ref="AU24:AX24"/>
    <mergeCell ref="AY24:BB24"/>
    <mergeCell ref="BC24:BF24"/>
    <mergeCell ref="A24:C24"/>
    <mergeCell ref="D24:O24"/>
    <mergeCell ref="P24:Q24"/>
    <mergeCell ref="R24:U24"/>
    <mergeCell ref="V24:Y24"/>
    <mergeCell ref="Z24:AC24"/>
    <mergeCell ref="AD25:AF25"/>
    <mergeCell ref="AG25:AR25"/>
    <mergeCell ref="AS25:AT25"/>
    <mergeCell ref="AU25:AX25"/>
    <mergeCell ref="AY25:BB25"/>
    <mergeCell ref="BC25:BF25"/>
    <mergeCell ref="A25:C25"/>
    <mergeCell ref="D25:O25"/>
    <mergeCell ref="P25:Q25"/>
    <mergeCell ref="R25:U25"/>
    <mergeCell ref="V25:Y25"/>
    <mergeCell ref="Z25:AC25"/>
    <mergeCell ref="AD26:AF26"/>
    <mergeCell ref="AG26:AR26"/>
    <mergeCell ref="AS26:AT26"/>
    <mergeCell ref="AU26:AX26"/>
    <mergeCell ref="AY26:BB26"/>
    <mergeCell ref="BC26:BF26"/>
    <mergeCell ref="A26:C26"/>
    <mergeCell ref="D26:O26"/>
    <mergeCell ref="P26:Q26"/>
    <mergeCell ref="R26:U26"/>
    <mergeCell ref="V26:Y26"/>
    <mergeCell ref="Z26:AC26"/>
    <mergeCell ref="AD27:AF27"/>
    <mergeCell ref="AG27:AR27"/>
    <mergeCell ref="AS27:AT27"/>
    <mergeCell ref="AU27:AX27"/>
    <mergeCell ref="AY27:BB27"/>
    <mergeCell ref="BC27:BF27"/>
    <mergeCell ref="A27:C27"/>
    <mergeCell ref="D27:O27"/>
    <mergeCell ref="P27:Q27"/>
    <mergeCell ref="R27:U27"/>
    <mergeCell ref="V27:Y27"/>
    <mergeCell ref="Z27:AC27"/>
    <mergeCell ref="AG32:AR32"/>
    <mergeCell ref="AS32:AT32"/>
    <mergeCell ref="AU32:AX32"/>
    <mergeCell ref="AY32:BB32"/>
    <mergeCell ref="BC32:BF32"/>
    <mergeCell ref="A32:C32"/>
    <mergeCell ref="D32:O32"/>
    <mergeCell ref="P32:Q32"/>
    <mergeCell ref="R32:U32"/>
    <mergeCell ref="V32:Y32"/>
    <mergeCell ref="Z32:AC32"/>
    <mergeCell ref="BC6:BF6"/>
    <mergeCell ref="R6:U6"/>
    <mergeCell ref="V6:Y6"/>
    <mergeCell ref="Z6:AC6"/>
    <mergeCell ref="AD6:AT6"/>
    <mergeCell ref="AU6:AX6"/>
    <mergeCell ref="AY6:BB6"/>
    <mergeCell ref="A39:BF42"/>
    <mergeCell ref="A5:Q5"/>
    <mergeCell ref="R5:U5"/>
    <mergeCell ref="V5:Y5"/>
    <mergeCell ref="Z5:AC5"/>
    <mergeCell ref="AD5:AT5"/>
    <mergeCell ref="AU5:AX5"/>
    <mergeCell ref="AY5:BB5"/>
    <mergeCell ref="BC5:BF5"/>
    <mergeCell ref="A6:Q6"/>
    <mergeCell ref="A33:BF33"/>
    <mergeCell ref="A34:BF34"/>
    <mergeCell ref="A35:BF35"/>
    <mergeCell ref="A36:BF36"/>
    <mergeCell ref="A37:BF37"/>
    <mergeCell ref="A38:BF38"/>
    <mergeCell ref="AD32:AF32"/>
  </mergeCells>
  <phoneticPr fontId="2"/>
  <printOptions horizontalCentered="1" verticalCentered="1"/>
  <pageMargins left="0.39370078740157483" right="0.39370078740157483" top="0.19685039370078741" bottom="0.35433070866141736" header="0.31496062992125984" footer="0.31496062992125984"/>
  <pageSetup paperSize="9" scale="80"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56"/>
  <sheetViews>
    <sheetView view="pageBreakPreview" zoomScale="106" zoomScaleNormal="100" zoomScaleSheetLayoutView="106" workbookViewId="0">
      <selection activeCell="G6" sqref="G6"/>
    </sheetView>
  </sheetViews>
  <sheetFormatPr defaultRowHeight="13.5"/>
  <cols>
    <col min="1" max="1" width="5.125" customWidth="1"/>
    <col min="2" max="6" width="14.875" customWidth="1"/>
  </cols>
  <sheetData>
    <row r="1" spans="1:11" s="7" customFormat="1" ht="123.75" customHeight="1">
      <c r="B1" s="130" t="s">
        <v>33</v>
      </c>
      <c r="C1" s="131"/>
      <c r="D1" s="131"/>
      <c r="E1" s="131"/>
      <c r="F1" s="131"/>
      <c r="G1" s="21"/>
      <c r="H1" s="21"/>
    </row>
    <row r="2" spans="1:11" ht="21">
      <c r="B2" s="6" t="s">
        <v>216</v>
      </c>
      <c r="J2" s="26">
        <v>51</v>
      </c>
      <c r="K2" s="7" t="s">
        <v>44</v>
      </c>
    </row>
    <row r="3" spans="1:11" ht="10.5" customHeight="1" thickBot="1">
      <c r="B3" s="6"/>
      <c r="J3" s="26">
        <v>52</v>
      </c>
      <c r="K3" s="7" t="s">
        <v>45</v>
      </c>
    </row>
    <row r="4" spans="1:11" ht="21.75" thickBot="1">
      <c r="A4" s="8"/>
      <c r="B4" s="127" t="s">
        <v>34</v>
      </c>
      <c r="C4" s="128"/>
      <c r="D4" s="129"/>
      <c r="J4" s="26">
        <v>53</v>
      </c>
      <c r="K4" s="7" t="s">
        <v>46</v>
      </c>
    </row>
    <row r="5" spans="1:11" ht="14.25" thickBot="1">
      <c r="J5" s="26">
        <v>54</v>
      </c>
      <c r="K5" s="7" t="s">
        <v>47</v>
      </c>
    </row>
    <row r="6" spans="1:11" ht="21" customHeight="1" thickBot="1">
      <c r="B6" s="9" t="s">
        <v>35</v>
      </c>
      <c r="C6" s="10"/>
      <c r="D6" s="11"/>
      <c r="J6" s="26">
        <v>55</v>
      </c>
      <c r="K6" s="7" t="s">
        <v>48</v>
      </c>
    </row>
    <row r="7" spans="1:11" ht="21" customHeight="1" thickBot="1">
      <c r="B7" s="12" t="s">
        <v>36</v>
      </c>
      <c r="C7" s="13" t="e">
        <f>VLOOKUP(C6,J2:K24,2,FALSE)</f>
        <v>#N/A</v>
      </c>
      <c r="D7" s="14" t="s">
        <v>37</v>
      </c>
      <c r="E7" s="35" t="s">
        <v>63</v>
      </c>
      <c r="J7" s="26">
        <v>56</v>
      </c>
      <c r="K7" s="7" t="s">
        <v>49</v>
      </c>
    </row>
    <row r="8" spans="1:11" ht="21" customHeight="1" thickBot="1">
      <c r="B8" s="15" t="s">
        <v>38</v>
      </c>
      <c r="C8" s="16"/>
      <c r="D8" s="17"/>
      <c r="E8" s="36"/>
      <c r="J8" s="26">
        <v>57</v>
      </c>
      <c r="K8" s="7" t="s">
        <v>50</v>
      </c>
    </row>
    <row r="9" spans="1:11" ht="21" customHeight="1" thickBot="1">
      <c r="B9" s="18" t="s">
        <v>39</v>
      </c>
      <c r="C9" s="19" t="str">
        <f>"28-87"&amp;C6</f>
        <v>28-87</v>
      </c>
      <c r="D9" s="20"/>
      <c r="E9" s="36" t="s">
        <v>64</v>
      </c>
      <c r="J9" s="26">
        <v>58</v>
      </c>
      <c r="K9" s="7" t="s">
        <v>51</v>
      </c>
    </row>
    <row r="10" spans="1:11" ht="21" customHeight="1" thickBot="1">
      <c r="B10" s="15" t="s">
        <v>40</v>
      </c>
      <c r="C10" s="16"/>
      <c r="D10" s="11"/>
      <c r="J10" s="26">
        <v>59</v>
      </c>
      <c r="K10" s="7" t="s">
        <v>52</v>
      </c>
    </row>
    <row r="11" spans="1:11">
      <c r="J11" s="26">
        <v>60</v>
      </c>
      <c r="K11" s="7" t="s">
        <v>53</v>
      </c>
    </row>
    <row r="12" spans="1:11" ht="14.25" thickBot="1">
      <c r="J12" s="26">
        <v>61</v>
      </c>
      <c r="K12" s="7" t="s">
        <v>54</v>
      </c>
    </row>
    <row r="13" spans="1:11" ht="23.25" customHeight="1" thickBot="1">
      <c r="B13" s="22" t="s">
        <v>43</v>
      </c>
      <c r="C13" s="23">
        <f>COUNTA(B16:F16)</f>
        <v>0</v>
      </c>
      <c r="D13" s="24" t="s">
        <v>41</v>
      </c>
      <c r="E13" s="25" t="str">
        <f>C13*500&amp;"　円"</f>
        <v>0　円</v>
      </c>
      <c r="F13" s="7" t="s">
        <v>42</v>
      </c>
      <c r="G13" s="7"/>
      <c r="J13" s="26">
        <v>62</v>
      </c>
      <c r="K13" s="7" t="s">
        <v>55</v>
      </c>
    </row>
    <row r="14" spans="1:11" ht="14.25" thickBot="1">
      <c r="J14" s="26">
        <v>63</v>
      </c>
      <c r="K14" s="7" t="s">
        <v>56</v>
      </c>
    </row>
    <row r="15" spans="1:11" ht="23.25" customHeight="1" thickBot="1">
      <c r="A15" s="33"/>
      <c r="B15" s="34" t="e">
        <f>$C$7&amp;"中A"</f>
        <v>#N/A</v>
      </c>
      <c r="C15" s="34" t="e">
        <f>$C$7&amp;"中B"</f>
        <v>#N/A</v>
      </c>
      <c r="D15" s="34" t="e">
        <f>$C$7&amp;"中C"</f>
        <v>#N/A</v>
      </c>
      <c r="E15" s="41" t="e">
        <f>$C$7&amp;"中D"</f>
        <v>#N/A</v>
      </c>
      <c r="F15" s="41" t="e">
        <f>$C$7&amp;"中E"</f>
        <v>#N/A</v>
      </c>
      <c r="J15" s="26">
        <v>64</v>
      </c>
      <c r="K15" s="7" t="s">
        <v>57</v>
      </c>
    </row>
    <row r="16" spans="1:11" ht="23.25" customHeight="1" thickTop="1">
      <c r="A16" s="31">
        <v>1</v>
      </c>
      <c r="B16" s="32"/>
      <c r="C16" s="32"/>
      <c r="D16" s="32"/>
      <c r="E16" s="42"/>
      <c r="F16" s="42"/>
      <c r="J16" s="26">
        <v>65</v>
      </c>
      <c r="K16" s="7" t="s">
        <v>58</v>
      </c>
    </row>
    <row r="17" spans="1:11" ht="23.25" customHeight="1">
      <c r="A17" s="27">
        <v>2</v>
      </c>
      <c r="B17" s="28"/>
      <c r="C17" s="28"/>
      <c r="D17" s="28"/>
      <c r="E17" s="42"/>
      <c r="F17" s="42"/>
      <c r="J17" s="26">
        <v>66</v>
      </c>
      <c r="K17" s="7" t="s">
        <v>59</v>
      </c>
    </row>
    <row r="18" spans="1:11" ht="23.25" customHeight="1">
      <c r="A18" s="27">
        <v>3</v>
      </c>
      <c r="B18" s="28"/>
      <c r="C18" s="28"/>
      <c r="D18" s="28"/>
      <c r="E18" s="42"/>
      <c r="F18" s="42"/>
      <c r="J18" s="26">
        <v>67</v>
      </c>
      <c r="K18" s="7" t="s">
        <v>60</v>
      </c>
    </row>
    <row r="19" spans="1:11" ht="23.25" customHeight="1">
      <c r="A19" s="27">
        <v>4</v>
      </c>
      <c r="B19" s="28"/>
      <c r="C19" s="28"/>
      <c r="D19" s="28"/>
      <c r="E19" s="42"/>
      <c r="F19" s="42"/>
      <c r="J19" s="26">
        <v>68</v>
      </c>
      <c r="K19" s="7" t="s">
        <v>61</v>
      </c>
    </row>
    <row r="20" spans="1:11" ht="23.25" customHeight="1">
      <c r="A20" s="27">
        <v>5</v>
      </c>
      <c r="B20" s="28"/>
      <c r="C20" s="28"/>
      <c r="D20" s="28"/>
      <c r="E20" s="42"/>
      <c r="F20" s="42"/>
      <c r="J20" s="26">
        <v>69</v>
      </c>
      <c r="K20" s="7" t="s">
        <v>62</v>
      </c>
    </row>
    <row r="21" spans="1:11" ht="23.25" customHeight="1">
      <c r="A21" s="27">
        <v>6</v>
      </c>
      <c r="B21" s="28"/>
      <c r="C21" s="28"/>
      <c r="D21" s="28"/>
      <c r="E21" s="42"/>
      <c r="F21" s="42"/>
      <c r="J21" s="26"/>
    </row>
    <row r="22" spans="1:11" ht="23.25" customHeight="1">
      <c r="A22" s="27">
        <v>7</v>
      </c>
      <c r="B22" s="28"/>
      <c r="C22" s="28"/>
      <c r="D22" s="28"/>
      <c r="E22" s="42"/>
      <c r="F22" s="42"/>
    </row>
    <row r="23" spans="1:11" ht="23.25" customHeight="1" thickBot="1">
      <c r="A23" s="29">
        <v>8</v>
      </c>
      <c r="B23" s="30"/>
      <c r="C23" s="30"/>
      <c r="D23" s="30"/>
      <c r="E23" s="42"/>
      <c r="F23" s="42"/>
    </row>
    <row r="35" spans="1:11" ht="21">
      <c r="B35" s="6" t="str">
        <f>B2</f>
        <v>令和３年度　春季一宮市民卓球大会　参加申込書</v>
      </c>
      <c r="J35" s="26">
        <v>51</v>
      </c>
      <c r="K35" s="7" t="s">
        <v>44</v>
      </c>
    </row>
    <row r="36" spans="1:11" ht="10.5" customHeight="1" thickBot="1">
      <c r="B36" s="6"/>
      <c r="J36" s="26">
        <v>52</v>
      </c>
      <c r="K36" s="7" t="s">
        <v>45</v>
      </c>
    </row>
    <row r="37" spans="1:11" ht="21.75" thickBot="1">
      <c r="A37" s="37"/>
      <c r="B37" s="127" t="s">
        <v>65</v>
      </c>
      <c r="C37" s="128"/>
      <c r="D37" s="129"/>
      <c r="J37" s="26">
        <v>53</v>
      </c>
      <c r="K37" s="7" t="s">
        <v>46</v>
      </c>
    </row>
    <row r="38" spans="1:11" ht="14.25" thickBot="1">
      <c r="J38" s="26">
        <v>54</v>
      </c>
      <c r="K38" s="7" t="s">
        <v>47</v>
      </c>
    </row>
    <row r="39" spans="1:11" ht="21" customHeight="1" thickBot="1">
      <c r="B39" s="9" t="s">
        <v>35</v>
      </c>
      <c r="C39" s="38">
        <f>C6</f>
        <v>0</v>
      </c>
      <c r="D39" s="11"/>
      <c r="J39" s="26">
        <v>55</v>
      </c>
      <c r="K39" s="7" t="s">
        <v>48</v>
      </c>
    </row>
    <row r="40" spans="1:11" ht="21" customHeight="1" thickBot="1">
      <c r="B40" s="12" t="s">
        <v>36</v>
      </c>
      <c r="C40" s="13" t="e">
        <f>VLOOKUP(C39,J35:K57,2,FALSE)</f>
        <v>#N/A</v>
      </c>
      <c r="D40" s="14" t="s">
        <v>37</v>
      </c>
      <c r="E40" s="35" t="s">
        <v>63</v>
      </c>
      <c r="J40" s="26">
        <v>56</v>
      </c>
      <c r="K40" s="7" t="s">
        <v>49</v>
      </c>
    </row>
    <row r="41" spans="1:11" ht="21" customHeight="1" thickBot="1">
      <c r="B41" s="15" t="s">
        <v>38</v>
      </c>
      <c r="C41" s="16"/>
      <c r="D41" s="17"/>
      <c r="E41" s="36"/>
      <c r="J41" s="26">
        <v>57</v>
      </c>
      <c r="K41" s="7" t="s">
        <v>50</v>
      </c>
    </row>
    <row r="42" spans="1:11" ht="21" customHeight="1" thickBot="1">
      <c r="B42" s="18" t="s">
        <v>39</v>
      </c>
      <c r="C42" s="19" t="str">
        <f>"28-87"&amp;C39</f>
        <v>28-870</v>
      </c>
      <c r="D42" s="20"/>
      <c r="E42" s="36" t="s">
        <v>64</v>
      </c>
      <c r="J42" s="26">
        <v>58</v>
      </c>
      <c r="K42" s="7" t="s">
        <v>51</v>
      </c>
    </row>
    <row r="43" spans="1:11" ht="21" customHeight="1" thickBot="1">
      <c r="B43" s="15" t="s">
        <v>40</v>
      </c>
      <c r="C43" s="39">
        <f>C10</f>
        <v>0</v>
      </c>
      <c r="D43" s="11"/>
      <c r="J43" s="26">
        <v>59</v>
      </c>
      <c r="K43" s="7" t="s">
        <v>52</v>
      </c>
    </row>
    <row r="44" spans="1:11">
      <c r="J44" s="26">
        <v>60</v>
      </c>
      <c r="K44" s="7" t="s">
        <v>53</v>
      </c>
    </row>
    <row r="45" spans="1:11" ht="14.25" thickBot="1">
      <c r="J45" s="26">
        <v>61</v>
      </c>
      <c r="K45" s="7" t="s">
        <v>54</v>
      </c>
    </row>
    <row r="46" spans="1:11" ht="23.25" customHeight="1" thickBot="1">
      <c r="B46" s="22" t="s">
        <v>43</v>
      </c>
      <c r="C46" s="23">
        <f>COUNTA(B49:F49)</f>
        <v>0</v>
      </c>
      <c r="D46" s="24" t="s">
        <v>41</v>
      </c>
      <c r="E46" s="25" t="str">
        <f>C46*500&amp;"　円"</f>
        <v>0　円</v>
      </c>
      <c r="F46" s="7" t="s">
        <v>42</v>
      </c>
      <c r="G46" s="7"/>
      <c r="J46" s="26">
        <v>62</v>
      </c>
      <c r="K46" s="7" t="s">
        <v>55</v>
      </c>
    </row>
    <row r="47" spans="1:11" ht="14.25" thickBot="1">
      <c r="J47" s="26">
        <v>63</v>
      </c>
      <c r="K47" s="7" t="s">
        <v>56</v>
      </c>
    </row>
    <row r="48" spans="1:11" ht="23.25" customHeight="1" thickBot="1">
      <c r="A48" s="33"/>
      <c r="B48" s="34" t="e">
        <f>$C$7&amp;"中A"</f>
        <v>#N/A</v>
      </c>
      <c r="C48" s="34" t="e">
        <f>$C$7&amp;"中B"</f>
        <v>#N/A</v>
      </c>
      <c r="D48" s="34" t="e">
        <f>$C$7&amp;"中C"</f>
        <v>#N/A</v>
      </c>
      <c r="E48" s="41" t="e">
        <f>$C$7&amp;"中D"</f>
        <v>#N/A</v>
      </c>
      <c r="F48" s="41" t="e">
        <f>$C$7&amp;"中E"</f>
        <v>#N/A</v>
      </c>
      <c r="J48" s="26">
        <v>64</v>
      </c>
      <c r="K48" s="7" t="s">
        <v>57</v>
      </c>
    </row>
    <row r="49" spans="1:11" ht="23.25" customHeight="1" thickTop="1">
      <c r="A49" s="31">
        <v>1</v>
      </c>
      <c r="B49" s="32"/>
      <c r="C49" s="32"/>
      <c r="D49" s="32"/>
      <c r="E49" s="40"/>
      <c r="F49" s="40"/>
      <c r="J49" s="26">
        <v>65</v>
      </c>
      <c r="K49" s="7" t="s">
        <v>58</v>
      </c>
    </row>
    <row r="50" spans="1:11" ht="23.25" customHeight="1">
      <c r="A50" s="27">
        <v>2</v>
      </c>
      <c r="B50" s="28"/>
      <c r="C50" s="28"/>
      <c r="D50" s="28"/>
      <c r="E50" s="40"/>
      <c r="F50" s="40"/>
      <c r="J50" s="26">
        <v>66</v>
      </c>
      <c r="K50" s="7" t="s">
        <v>59</v>
      </c>
    </row>
    <row r="51" spans="1:11" ht="23.25" customHeight="1">
      <c r="A51" s="27">
        <v>3</v>
      </c>
      <c r="B51" s="28"/>
      <c r="C51" s="28"/>
      <c r="D51" s="28"/>
      <c r="E51" s="40"/>
      <c r="F51" s="40"/>
      <c r="J51" s="26">
        <v>67</v>
      </c>
      <c r="K51" s="7" t="s">
        <v>60</v>
      </c>
    </row>
    <row r="52" spans="1:11" ht="23.25" customHeight="1">
      <c r="A52" s="27">
        <v>4</v>
      </c>
      <c r="B52" s="28"/>
      <c r="C52" s="28"/>
      <c r="D52" s="28"/>
      <c r="E52" s="40"/>
      <c r="F52" s="40"/>
      <c r="J52" s="26">
        <v>68</v>
      </c>
      <c r="K52" s="7" t="s">
        <v>61</v>
      </c>
    </row>
    <row r="53" spans="1:11" ht="23.25" customHeight="1">
      <c r="A53" s="27">
        <v>5</v>
      </c>
      <c r="B53" s="28"/>
      <c r="C53" s="28"/>
      <c r="D53" s="28"/>
      <c r="E53" s="40"/>
      <c r="F53" s="40"/>
      <c r="J53" s="26">
        <v>69</v>
      </c>
      <c r="K53" s="7" t="s">
        <v>62</v>
      </c>
    </row>
    <row r="54" spans="1:11" ht="23.25" customHeight="1">
      <c r="A54" s="27">
        <v>6</v>
      </c>
      <c r="B54" s="28"/>
      <c r="C54" s="28"/>
      <c r="D54" s="28"/>
      <c r="E54" s="40"/>
      <c r="F54" s="40"/>
      <c r="J54" s="26"/>
    </row>
    <row r="55" spans="1:11" ht="23.25" customHeight="1">
      <c r="A55" s="27">
        <v>7</v>
      </c>
      <c r="B55" s="28"/>
      <c r="C55" s="28"/>
      <c r="D55" s="28"/>
      <c r="E55" s="40"/>
      <c r="F55" s="40"/>
    </row>
    <row r="56" spans="1:11" ht="23.25" customHeight="1" thickBot="1">
      <c r="A56" s="29">
        <v>8</v>
      </c>
      <c r="B56" s="30"/>
      <c r="C56" s="30"/>
      <c r="D56" s="30"/>
      <c r="E56" s="40"/>
      <c r="F56" s="40"/>
    </row>
  </sheetData>
  <mergeCells count="3">
    <mergeCell ref="B4:D4"/>
    <mergeCell ref="B1:F1"/>
    <mergeCell ref="B37:D37"/>
  </mergeCells>
  <phoneticPr fontId="2"/>
  <pageMargins left="0.7" right="0.7" top="0.75" bottom="0.75" header="0.3" footer="0.3"/>
  <pageSetup paperSize="9" orientation="portrait" horizontalDpi="4294967292" verticalDpi="4294967292" r:id="rId1"/>
  <rowBreaks count="1" manualBreakCount="1">
    <brk id="3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2021春大会要項</vt:lpstr>
      <vt:lpstr>各学校で作成　健康チェック表</vt:lpstr>
      <vt:lpstr>中学生の部申込書（一宮市立中学校）</vt:lpstr>
      <vt:lpstr>'2021春大会要項'!Print_Area</vt:lpstr>
      <vt:lpstr>'各学校で作成　健康チェック表'!Print_Area</vt:lpstr>
      <vt:lpstr>'中学生の部申込書（一宮市立中学校）'!Print_Area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makano</dc:creator>
  <cp:lastModifiedBy>def</cp:lastModifiedBy>
  <cp:lastPrinted>2021-02-17T03:20:32Z</cp:lastPrinted>
  <dcterms:created xsi:type="dcterms:W3CDTF">1997-01-08T22:48:59Z</dcterms:created>
  <dcterms:modified xsi:type="dcterms:W3CDTF">2021-02-24T07:05:08Z</dcterms:modified>
</cp:coreProperties>
</file>