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an\Desktop\一宮市卓球協会\4.一宮市民卓球大会\2023年度市民大会\4.冬季市大会\"/>
    </mc:Choice>
  </mc:AlternateContent>
  <xr:revisionPtr revIDLastSave="0" documentId="13_ncr:1_{D636997F-66EB-4156-AD94-F55033A94A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4.2冬大会要項" sheetId="4" r:id="rId1"/>
    <sheet name="中学生の部申込書" sheetId="13" r:id="rId2"/>
  </sheets>
  <definedNames>
    <definedName name="_xlnm.Print_Area" localSheetId="0">'2024.2冬大会要項'!$A$1:$M$37</definedName>
    <definedName name="_xlnm.Print_Area" localSheetId="1">中学生の部申込書!$A$2:$G$64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3" l="1"/>
  <c r="B35" i="13" l="1"/>
  <c r="C46" i="13" l="1"/>
  <c r="E46" i="13" s="1"/>
  <c r="C39" i="13"/>
  <c r="C40" i="13" s="1"/>
  <c r="C13" i="13"/>
  <c r="E13" i="13" s="1"/>
  <c r="E15" i="13"/>
  <c r="D15" i="13"/>
  <c r="B15" i="13"/>
  <c r="C9" i="13"/>
  <c r="D48" i="13" l="1"/>
  <c r="C15" i="13"/>
  <c r="C48" i="13"/>
  <c r="C42" i="13"/>
  <c r="E48" i="13"/>
  <c r="F15" i="13"/>
  <c r="B48" i="13"/>
  <c r="F48" i="13"/>
</calcChain>
</file>

<file path=xl/sharedStrings.xml><?xml version="1.0" encoding="utf-8"?>
<sst xmlns="http://schemas.openxmlformats.org/spreadsheetml/2006/main" count="128" uniqueCount="86">
  <si>
    <t>主催</t>
    <rPh sb="0" eb="2">
      <t>シュサイ</t>
    </rPh>
    <phoneticPr fontId="2"/>
  </si>
  <si>
    <t>一宮市卓球協会</t>
    <rPh sb="0" eb="3">
      <t>イチノミヤシ</t>
    </rPh>
    <rPh sb="3" eb="5">
      <t>タッキュウ</t>
    </rPh>
    <rPh sb="5" eb="7">
      <t>キョウカイ</t>
    </rPh>
    <phoneticPr fontId="2"/>
  </si>
  <si>
    <t>後援</t>
    <rPh sb="0" eb="2">
      <t>コウエン</t>
    </rPh>
    <phoneticPr fontId="2"/>
  </si>
  <si>
    <t>競技方法</t>
    <rPh sb="0" eb="2">
      <t>キョウギ</t>
    </rPh>
    <rPh sb="2" eb="4">
      <t>ホウホウ</t>
    </rPh>
    <phoneticPr fontId="2"/>
  </si>
  <si>
    <t>対象</t>
    <rPh sb="0" eb="2">
      <t>タイショウ</t>
    </rPh>
    <phoneticPr fontId="2"/>
  </si>
  <si>
    <t>参加料</t>
    <rPh sb="0" eb="2">
      <t>サンカ</t>
    </rPh>
    <rPh sb="2" eb="3">
      <t>リョウ</t>
    </rPh>
    <phoneticPr fontId="2"/>
  </si>
  <si>
    <t>ルール</t>
    <phoneticPr fontId="2"/>
  </si>
  <si>
    <t>使用球</t>
    <rPh sb="0" eb="2">
      <t>シヨウ</t>
    </rPh>
    <rPh sb="2" eb="3">
      <t>キュウ</t>
    </rPh>
    <phoneticPr fontId="2"/>
  </si>
  <si>
    <t>表彰</t>
    <rPh sb="0" eb="2">
      <t>ヒョウショウ</t>
    </rPh>
    <phoneticPr fontId="2"/>
  </si>
  <si>
    <t>その他</t>
    <rPh sb="2" eb="3">
      <t>タ</t>
    </rPh>
    <phoneticPr fontId="2"/>
  </si>
  <si>
    <t>:</t>
    <phoneticPr fontId="2"/>
  </si>
  <si>
    <t>種目</t>
    <rPh sb="0" eb="2">
      <t>シュモク</t>
    </rPh>
    <phoneticPr fontId="2"/>
  </si>
  <si>
    <t xml:space="preserve">   一宮市卓球協会　</t>
    <rPh sb="3" eb="6">
      <t>イチノミヤシ</t>
    </rPh>
    <rPh sb="6" eb="8">
      <t>タッキュウ</t>
    </rPh>
    <rPh sb="8" eb="10">
      <t>キョウカイ</t>
    </rPh>
    <phoneticPr fontId="2"/>
  </si>
  <si>
    <t>申込締切</t>
    <rPh sb="0" eb="1">
      <t>モウ</t>
    </rPh>
    <rPh sb="1" eb="2">
      <t>コ</t>
    </rPh>
    <rPh sb="2" eb="4">
      <t>シメキ</t>
    </rPh>
    <phoneticPr fontId="2"/>
  </si>
  <si>
    <t>申込方法</t>
    <rPh sb="0" eb="2">
      <t>モウシコ</t>
    </rPh>
    <rPh sb="2" eb="4">
      <t>ホウホウ</t>
    </rPh>
    <phoneticPr fontId="2"/>
  </si>
  <si>
    <t>開催日</t>
    <rPh sb="0" eb="2">
      <t>カイサイ</t>
    </rPh>
    <rPh sb="2" eb="3">
      <t>ビ</t>
    </rPh>
    <phoneticPr fontId="2"/>
  </si>
  <si>
    <t xml:space="preserve">   会長　岩田　修</t>
    <rPh sb="3" eb="5">
      <t>カイチョウ</t>
    </rPh>
    <rPh sb="6" eb="8">
      <t>イワタ</t>
    </rPh>
    <rPh sb="9" eb="10">
      <t>オサム</t>
    </rPh>
    <phoneticPr fontId="2"/>
  </si>
  <si>
    <t>及び会場</t>
    <rPh sb="0" eb="1">
      <t>オヨ</t>
    </rPh>
    <rPh sb="2" eb="4">
      <t>カイジョウ</t>
    </rPh>
    <phoneticPr fontId="2"/>
  </si>
  <si>
    <t>中学生の部 　１チーム　２,０００円</t>
    <rPh sb="0" eb="3">
      <t>チュウガクセイ</t>
    </rPh>
    <rPh sb="4" eb="5">
      <t>ブ</t>
    </rPh>
    <rPh sb="17" eb="18">
      <t>エン</t>
    </rPh>
    <phoneticPr fontId="2"/>
  </si>
  <si>
    <t>公認球　40mmプラスチックボール　（白色）</t>
    <rPh sb="0" eb="2">
      <t>コウニン</t>
    </rPh>
    <rPh sb="2" eb="3">
      <t>キュウ</t>
    </rPh>
    <rPh sb="19" eb="21">
      <t>シロイロ</t>
    </rPh>
    <phoneticPr fontId="2"/>
  </si>
  <si>
    <t>ベスト４まで表彰します。</t>
    <rPh sb="6" eb="8">
      <t>ヒョウショウ</t>
    </rPh>
    <phoneticPr fontId="2"/>
  </si>
  <si>
    <t>参加料は当日，受付にて納めてください。</t>
    <rPh sb="0" eb="3">
      <t>サンカリョウ</t>
    </rPh>
    <rPh sb="4" eb="6">
      <t>トウジツ</t>
    </rPh>
    <rPh sb="7" eb="9">
      <t>ウケツケ</t>
    </rPh>
    <rPh sb="11" eb="12">
      <t>オサ</t>
    </rPh>
    <phoneticPr fontId="7"/>
  </si>
  <si>
    <t>　※１校分（男女まとめて）現金で納入してください。</t>
    <rPh sb="3" eb="5">
      <t>コウブン</t>
    </rPh>
    <rPh sb="6" eb="8">
      <t>ダンジョ</t>
    </rPh>
    <rPh sb="13" eb="15">
      <t>ゲンキン</t>
    </rPh>
    <rPh sb="16" eb="18">
      <t>ノウニュウ</t>
    </rPh>
    <phoneticPr fontId="6"/>
  </si>
  <si>
    <t>　※まとまった現金でお願いします。</t>
    <rPh sb="7" eb="9">
      <t>ゲンキン</t>
    </rPh>
    <rPh sb="11" eb="12">
      <t>ネガ</t>
    </rPh>
    <phoneticPr fontId="6"/>
  </si>
  <si>
    <t>１．ゼッケンを着用してください。大きさ，様式は問いません。</t>
    <rPh sb="7" eb="9">
      <t>チャクヨウ</t>
    </rPh>
    <rPh sb="16" eb="17">
      <t>オオ</t>
    </rPh>
    <rPh sb="20" eb="22">
      <t>ヨウシキ</t>
    </rPh>
    <rPh sb="23" eb="24">
      <t>ト</t>
    </rPh>
    <phoneticPr fontId="2"/>
  </si>
  <si>
    <t>２．駐輪場（入り口前または体育館裏）では整頓を心がけてください。</t>
    <rPh sb="2" eb="5">
      <t>チュウリンジョウ</t>
    </rPh>
    <rPh sb="6" eb="7">
      <t>イ</t>
    </rPh>
    <rPh sb="8" eb="9">
      <t>グチ</t>
    </rPh>
    <rPh sb="9" eb="10">
      <t>マエ</t>
    </rPh>
    <rPh sb="13" eb="16">
      <t>タイイクカン</t>
    </rPh>
    <rPh sb="16" eb="17">
      <t>ウラ</t>
    </rPh>
    <rPh sb="20" eb="22">
      <t>セイトン</t>
    </rPh>
    <rPh sb="23" eb="24">
      <t>ココロ</t>
    </rPh>
    <phoneticPr fontId="2"/>
  </si>
  <si>
    <t>３．開催中の事故 ・ 傷害については応急処置はしますが，その後の責任は負いません。</t>
    <rPh sb="2" eb="5">
      <t>カイサイチュウ</t>
    </rPh>
    <rPh sb="6" eb="8">
      <t>ジコ</t>
    </rPh>
    <rPh sb="11" eb="13">
      <t>ショウガイ</t>
    </rPh>
    <rPh sb="18" eb="20">
      <t>オウキュウ</t>
    </rPh>
    <rPh sb="20" eb="22">
      <t>ショチ</t>
    </rPh>
    <rPh sb="30" eb="31">
      <t>ゴ</t>
    </rPh>
    <rPh sb="32" eb="34">
      <t>セキニン</t>
    </rPh>
    <rPh sb="35" eb="36">
      <t>オ</t>
    </rPh>
    <phoneticPr fontId="2"/>
  </si>
  <si>
    <t>　　（「１日傷害保険」に加入します。）</t>
    <rPh sb="5" eb="6">
      <t>ニチ</t>
    </rPh>
    <rPh sb="6" eb="8">
      <t>ショウガイ</t>
    </rPh>
    <rPh sb="8" eb="10">
      <t>ホケン</t>
    </rPh>
    <rPh sb="12" eb="14">
      <t>カニュウ</t>
    </rPh>
    <phoneticPr fontId="2"/>
  </si>
  <si>
    <t>４．申込書の記載内容は大会関係業務のみに使用します。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2"/>
  </si>
  <si>
    <t>５．申込後に変更などがある場合は，開会式前までに本部席で手続きをしてください。</t>
    <rPh sb="2" eb="4">
      <t>モウシコミ</t>
    </rPh>
    <rPh sb="4" eb="5">
      <t>ゴ</t>
    </rPh>
    <rPh sb="6" eb="8">
      <t>ヘンコウ</t>
    </rPh>
    <rPh sb="13" eb="15">
      <t>バアイ</t>
    </rPh>
    <rPh sb="17" eb="19">
      <t>カイカイ</t>
    </rPh>
    <rPh sb="19" eb="20">
      <t>シキ</t>
    </rPh>
    <rPh sb="20" eb="21">
      <t>マエ</t>
    </rPh>
    <rPh sb="24" eb="26">
      <t>ホンブ</t>
    </rPh>
    <rPh sb="26" eb="27">
      <t>セキ</t>
    </rPh>
    <rPh sb="28" eb="29">
      <t>テ</t>
    </rPh>
    <rPh sb="29" eb="30">
      <t>ツヅ</t>
    </rPh>
    <phoneticPr fontId="2"/>
  </si>
  <si>
    <t>http://www.ic-tta.org/</t>
    <phoneticPr fontId="6"/>
  </si>
  <si>
    <t>①関数を使っている部分があります。
　申込用紙はの枠などは改変しないでください。
②男女取りまとめしてください。男女別で提出しないでください。
③入力したデータを【葉栗中　村端】へ送付してください。</t>
    <rPh sb="1" eb="3">
      <t>カンスウ</t>
    </rPh>
    <rPh sb="4" eb="5">
      <t>ツカ</t>
    </rPh>
    <rPh sb="9" eb="11">
      <t>ブブン</t>
    </rPh>
    <rPh sb="19" eb="21">
      <t>モウシコミ</t>
    </rPh>
    <rPh sb="21" eb="23">
      <t>ヨウシ</t>
    </rPh>
    <rPh sb="25" eb="26">
      <t>ワク</t>
    </rPh>
    <rPh sb="29" eb="31">
      <t>カイヘン</t>
    </rPh>
    <rPh sb="42" eb="44">
      <t>ダンジョ</t>
    </rPh>
    <rPh sb="44" eb="45">
      <t>ト</t>
    </rPh>
    <rPh sb="56" eb="58">
      <t>ダンジョ</t>
    </rPh>
    <rPh sb="58" eb="59">
      <t>ベツ</t>
    </rPh>
    <rPh sb="60" eb="62">
      <t>テイシュツ</t>
    </rPh>
    <rPh sb="73" eb="75">
      <t>ニュウリョク</t>
    </rPh>
    <rPh sb="82" eb="84">
      <t>ハグリ</t>
    </rPh>
    <rPh sb="84" eb="85">
      <t>チュウ</t>
    </rPh>
    <rPh sb="86" eb="87">
      <t>ムラ</t>
    </rPh>
    <rPh sb="87" eb="88">
      <t>ハタ</t>
    </rPh>
    <rPh sb="90" eb="92">
      <t>ソウフ</t>
    </rPh>
    <phoneticPr fontId="6"/>
  </si>
  <si>
    <t>中学生　男子の部</t>
    <rPh sb="0" eb="3">
      <t>チュウガクセイ</t>
    </rPh>
    <rPh sb="4" eb="6">
      <t>ダンシ</t>
    </rPh>
    <rPh sb="7" eb="8">
      <t>ブ</t>
    </rPh>
    <phoneticPr fontId="2"/>
  </si>
  <si>
    <t>学校番号</t>
    <rPh sb="0" eb="2">
      <t>ガッコウ</t>
    </rPh>
    <rPh sb="2" eb="4">
      <t>バンゴウ</t>
    </rPh>
    <phoneticPr fontId="6"/>
  </si>
  <si>
    <t>中学校</t>
    <rPh sb="0" eb="3">
      <t>チュウガッコウ</t>
    </rPh>
    <phoneticPr fontId="6"/>
  </si>
  <si>
    <t>電話番号</t>
    <rPh sb="0" eb="2">
      <t>デンワ</t>
    </rPh>
    <rPh sb="2" eb="4">
      <t>バンゴウ</t>
    </rPh>
    <phoneticPr fontId="6"/>
  </si>
  <si>
    <t>参加費合計</t>
    <rPh sb="0" eb="3">
      <t>サンカヒ</t>
    </rPh>
    <rPh sb="3" eb="5">
      <t>ゴウケイ</t>
    </rPh>
    <phoneticPr fontId="6"/>
  </si>
  <si>
    <t>※自動計算されます。</t>
    <rPh sb="1" eb="3">
      <t>ジドウ</t>
    </rPh>
    <rPh sb="3" eb="5">
      <t>ケイサン</t>
    </rPh>
    <phoneticPr fontId="6"/>
  </si>
  <si>
    <t>参加チーム数</t>
    <rPh sb="0" eb="2">
      <t>サンカ</t>
    </rPh>
    <rPh sb="5" eb="6">
      <t>スウ</t>
    </rPh>
    <phoneticPr fontId="6"/>
  </si>
  <si>
    <t>北部</t>
    <rPh sb="0" eb="2">
      <t>ホクブ</t>
    </rPh>
    <phoneticPr fontId="1"/>
  </si>
  <si>
    <t>中部</t>
    <rPh sb="0" eb="2">
      <t>チュウブ</t>
    </rPh>
    <phoneticPr fontId="1"/>
  </si>
  <si>
    <t>南部</t>
    <rPh sb="0" eb="2">
      <t>ナンブ</t>
    </rPh>
    <phoneticPr fontId="8"/>
  </si>
  <si>
    <t>葉栗</t>
    <rPh sb="0" eb="2">
      <t>ハグリ</t>
    </rPh>
    <phoneticPr fontId="8"/>
  </si>
  <si>
    <t>西成</t>
    <rPh sb="0" eb="2">
      <t>ニシナリ</t>
    </rPh>
    <phoneticPr fontId="8"/>
  </si>
  <si>
    <t>丹陽</t>
    <rPh sb="0" eb="1">
      <t>タン</t>
    </rPh>
    <rPh sb="1" eb="2">
      <t>ヨウ</t>
    </rPh>
    <phoneticPr fontId="8"/>
  </si>
  <si>
    <t>浅井</t>
    <rPh sb="0" eb="2">
      <t>アザイ</t>
    </rPh>
    <phoneticPr fontId="8"/>
  </si>
  <si>
    <t>北方</t>
    <rPh sb="0" eb="2">
      <t>キタガタ</t>
    </rPh>
    <phoneticPr fontId="6"/>
  </si>
  <si>
    <t>大和</t>
    <rPh sb="0" eb="2">
      <t>ヤマト</t>
    </rPh>
    <phoneticPr fontId="8"/>
  </si>
  <si>
    <t>今伊勢</t>
    <rPh sb="0" eb="3">
      <t>イマイセ</t>
    </rPh>
    <phoneticPr fontId="8"/>
  </si>
  <si>
    <t>奥</t>
    <rPh sb="0" eb="1">
      <t>オク</t>
    </rPh>
    <phoneticPr fontId="8"/>
  </si>
  <si>
    <t>萩原</t>
    <rPh sb="0" eb="2">
      <t>ハギワラ</t>
    </rPh>
    <phoneticPr fontId="8"/>
  </si>
  <si>
    <t>千秋</t>
    <rPh sb="0" eb="2">
      <t>チアキ</t>
    </rPh>
    <phoneticPr fontId="8"/>
  </si>
  <si>
    <t>西成東部</t>
    <rPh sb="0" eb="2">
      <t>ニシナリ</t>
    </rPh>
    <rPh sb="2" eb="4">
      <t>トウブ</t>
    </rPh>
    <phoneticPr fontId="1"/>
  </si>
  <si>
    <t>大和南</t>
    <rPh sb="0" eb="2">
      <t>ヤマト</t>
    </rPh>
    <rPh sb="2" eb="3">
      <t>ミナミ</t>
    </rPh>
    <phoneticPr fontId="6"/>
  </si>
  <si>
    <t>尾西第一</t>
    <rPh sb="0" eb="2">
      <t>ビサイ</t>
    </rPh>
    <rPh sb="2" eb="4">
      <t>ダイイチ</t>
    </rPh>
    <phoneticPr fontId="8"/>
  </si>
  <si>
    <t>尾西第二</t>
    <rPh sb="0" eb="2">
      <t>ビサイ</t>
    </rPh>
    <rPh sb="2" eb="4">
      <t>ダイニ</t>
    </rPh>
    <phoneticPr fontId="8"/>
  </si>
  <si>
    <t>尾西第三</t>
    <rPh sb="0" eb="2">
      <t>ビサイ</t>
    </rPh>
    <rPh sb="2" eb="3">
      <t>ダイ</t>
    </rPh>
    <rPh sb="3" eb="4">
      <t>サン</t>
    </rPh>
    <phoneticPr fontId="8"/>
  </si>
  <si>
    <t>木曽川</t>
    <rPh sb="0" eb="3">
      <t>キソガワ</t>
    </rPh>
    <phoneticPr fontId="8"/>
  </si>
  <si>
    <t>中学生　女子の部</t>
    <rPh sb="0" eb="3">
      <t>チュウガクセイ</t>
    </rPh>
    <rPh sb="4" eb="6">
      <t>ジョシ</t>
    </rPh>
    <rPh sb="7" eb="8">
      <t>ブ</t>
    </rPh>
    <phoneticPr fontId="2"/>
  </si>
  <si>
    <t>　※組み合わせ後は棄権チーム分も納入していただきます。</t>
    <phoneticPr fontId="2"/>
  </si>
  <si>
    <t>　※大会が中止になった場合は参加料の納入はありません。</t>
    <rPh sb="2" eb="4">
      <t>タイカイ</t>
    </rPh>
    <rPh sb="5" eb="7">
      <t>チュウシ</t>
    </rPh>
    <rPh sb="11" eb="13">
      <t>バアイ</t>
    </rPh>
    <rPh sb="14" eb="17">
      <t>サンカリョウ</t>
    </rPh>
    <rPh sb="18" eb="20">
      <t>ノウニュウ</t>
    </rPh>
    <phoneticPr fontId="2"/>
  </si>
  <si>
    <t>一宮市に在住，在学の中学１年生，中学２年生</t>
    <rPh sb="0" eb="3">
      <t>イチノミヤシ</t>
    </rPh>
    <rPh sb="4" eb="6">
      <t>ザイジュウ</t>
    </rPh>
    <rPh sb="7" eb="9">
      <t>ザイガク</t>
    </rPh>
    <rPh sb="10" eb="12">
      <t>チュウガク</t>
    </rPh>
    <rPh sb="13" eb="15">
      <t>ネンセイ</t>
    </rPh>
    <rPh sb="16" eb="18">
      <t>チュウガク</t>
    </rPh>
    <rPh sb="19" eb="21">
      <t>ネンセイ</t>
    </rPh>
    <phoneticPr fontId="2"/>
  </si>
  <si>
    <t>現行の日本卓球ルールに準じて行います。（後日申込チームに送付する規定を優先する）</t>
    <rPh sb="0" eb="2">
      <t>ゲンコウ</t>
    </rPh>
    <rPh sb="3" eb="5">
      <t>ニホン</t>
    </rPh>
    <rPh sb="5" eb="7">
      <t>タッキュウ</t>
    </rPh>
    <rPh sb="11" eb="12">
      <t>ジュン</t>
    </rPh>
    <rPh sb="14" eb="15">
      <t>オコナ</t>
    </rPh>
    <rPh sb="20" eb="22">
      <t>ゴジツ</t>
    </rPh>
    <rPh sb="22" eb="24">
      <t>モウシコミ</t>
    </rPh>
    <rPh sb="28" eb="30">
      <t>ソウフ</t>
    </rPh>
    <rPh sb="32" eb="34">
      <t>キテイ</t>
    </rPh>
    <rPh sb="35" eb="37">
      <t>ユウセン</t>
    </rPh>
    <phoneticPr fontId="2"/>
  </si>
  <si>
    <t>　受付 ８時４５分　　試合開始 ９時２０分（予定）</t>
    <rPh sb="1" eb="3">
      <t>ウケツケ</t>
    </rPh>
    <rPh sb="11" eb="13">
      <t>シアイ</t>
    </rPh>
    <rPh sb="13" eb="15">
      <t>カイシ</t>
    </rPh>
    <rPh sb="22" eb="24">
      <t>ヨテイ</t>
    </rPh>
    <phoneticPr fontId="2"/>
  </si>
  <si>
    <t>団体戦（４シングルス，１ダブルス）</t>
    <rPh sb="0" eb="3">
      <t>ダンタイセン</t>
    </rPh>
    <phoneticPr fontId="2"/>
  </si>
  <si>
    <t>　　・１チーム６～８人で構成。</t>
    <rPh sb="10" eb="11">
      <t>ニン</t>
    </rPh>
    <rPh sb="12" eb="14">
      <t>コウセイ</t>
    </rPh>
    <phoneticPr fontId="2"/>
  </si>
  <si>
    <t>令和５年度　冬季一宮市卓球大会（中学生の部）要項</t>
    <rPh sb="0" eb="2">
      <t>レイワ</t>
    </rPh>
    <rPh sb="3" eb="5">
      <t>ネンド</t>
    </rPh>
    <rPh sb="4" eb="5">
      <t>ド</t>
    </rPh>
    <rPh sb="6" eb="8">
      <t>トウキ</t>
    </rPh>
    <rPh sb="8" eb="11">
      <t>イチノミヤシ</t>
    </rPh>
    <rPh sb="11" eb="13">
      <t>タッキュウ</t>
    </rPh>
    <rPh sb="13" eb="15">
      <t>タイカイ</t>
    </rPh>
    <rPh sb="16" eb="19">
      <t>チュウガクセイ</t>
    </rPh>
    <rPh sb="20" eb="21">
      <t>ブ</t>
    </rPh>
    <rPh sb="22" eb="24">
      <t>ヨウコウ</t>
    </rPh>
    <phoneticPr fontId="2"/>
  </si>
  <si>
    <t>一宮市スポーツ協会</t>
    <rPh sb="0" eb="3">
      <t>イチノミヤシ</t>
    </rPh>
    <rPh sb="7" eb="9">
      <t>キョウカイ</t>
    </rPh>
    <phoneticPr fontId="2"/>
  </si>
  <si>
    <t>令和６年２月３日（土）  一宮市総合体育館　いちい信金アリーナ　中学生（男女）の部　</t>
    <rPh sb="0" eb="2">
      <t>レイワ</t>
    </rPh>
    <rPh sb="3" eb="4">
      <t>ネン</t>
    </rPh>
    <rPh sb="5" eb="6">
      <t>ツキ</t>
    </rPh>
    <rPh sb="7" eb="8">
      <t>ヒ</t>
    </rPh>
    <rPh sb="9" eb="10">
      <t>ド</t>
    </rPh>
    <rPh sb="13" eb="16">
      <t>イチノミヤシ</t>
    </rPh>
    <rPh sb="16" eb="18">
      <t>ソウゴウ</t>
    </rPh>
    <rPh sb="18" eb="20">
      <t>タイイク</t>
    </rPh>
    <rPh sb="20" eb="21">
      <t>カン</t>
    </rPh>
    <rPh sb="25" eb="27">
      <t>シンキン</t>
    </rPh>
    <rPh sb="32" eb="34">
      <t>チュウガク</t>
    </rPh>
    <rPh sb="34" eb="35">
      <t>セイ</t>
    </rPh>
    <rPh sb="36" eb="38">
      <t>ダンジョ</t>
    </rPh>
    <rPh sb="40" eb="41">
      <t>ブ</t>
    </rPh>
    <phoneticPr fontId="2"/>
  </si>
  <si>
    <t>予選リーグ後，　決勝トーナメントを行います。</t>
    <rPh sb="0" eb="2">
      <t>ヨセン</t>
    </rPh>
    <rPh sb="5" eb="6">
      <t>ゴ</t>
    </rPh>
    <rPh sb="8" eb="10">
      <t>ケッショウ</t>
    </rPh>
    <rPh sb="17" eb="18">
      <t>オコナ</t>
    </rPh>
    <phoneticPr fontId="2"/>
  </si>
  <si>
    <t>６．会場への入場者について　　今大会は入場制限はしません</t>
    <rPh sb="2" eb="4">
      <t>カイジョウ</t>
    </rPh>
    <rPh sb="6" eb="9">
      <t>ニュウジョウシャ</t>
    </rPh>
    <rPh sb="15" eb="18">
      <t>コンタイカイ</t>
    </rPh>
    <rPh sb="19" eb="21">
      <t>ニュウジョウ</t>
    </rPh>
    <rPh sb="21" eb="23">
      <t>セイゲン</t>
    </rPh>
    <phoneticPr fontId="2"/>
  </si>
  <si>
    <t>　で配信します。Faxや個別のメール送信はしません。</t>
    <rPh sb="2" eb="4">
      <t>ハイシン</t>
    </rPh>
    <rPh sb="12" eb="14">
      <t>コベツ</t>
    </rPh>
    <rPh sb="18" eb="20">
      <t>ソウシン</t>
    </rPh>
    <phoneticPr fontId="6"/>
  </si>
  <si>
    <t>令和５年度　冬季一宮市卓球大会　参加申込書</t>
    <rPh sb="0" eb="2">
      <t>レイワ</t>
    </rPh>
    <rPh sb="3" eb="5">
      <t>ネンド</t>
    </rPh>
    <rPh sb="4" eb="5">
      <t>ド</t>
    </rPh>
    <rPh sb="6" eb="8">
      <t>トウキ</t>
    </rPh>
    <rPh sb="8" eb="10">
      <t>イチノミヤ</t>
    </rPh>
    <rPh sb="10" eb="11">
      <t>シ</t>
    </rPh>
    <rPh sb="11" eb="13">
      <t>タッキュウ</t>
    </rPh>
    <rPh sb="13" eb="15">
      <t>タイカイ</t>
    </rPh>
    <rPh sb="16" eb="18">
      <t>サンカ</t>
    </rPh>
    <rPh sb="18" eb="21">
      <t>モウシコミショ</t>
    </rPh>
    <phoneticPr fontId="2"/>
  </si>
  <si>
    <t>一宮市卓球協会Googleクラスルーム「2023　一宮市卓球協会(中学生の部)」から様式を
ダウンロードし,　「令和５年度　冬季市大会」にデータで提出してください。
Googleクラスルーム未登録者は，gmailアカウントを作成の上，
中学事務局メールアドレスまでご連絡ください。
中学担当事務局　　ichinomiyatta（あっと）gmail（どっと）com
　　　　　　　　　　　　（あっと）は＠に、（どっと）は.に置き換えてください
　※上記Gmailアドレス宛に送信でも申し込みを受け付けます。</t>
    <rPh sb="62" eb="64">
      <t>トウキ</t>
    </rPh>
    <rPh sb="64" eb="65">
      <t>シ</t>
    </rPh>
    <rPh sb="118" eb="120">
      <t>チュウガク</t>
    </rPh>
    <rPh sb="223" eb="225">
      <t>ジョウキ</t>
    </rPh>
    <rPh sb="234" eb="235">
      <t>アテ</t>
    </rPh>
    <rPh sb="236" eb="238">
      <t>ソウシン</t>
    </rPh>
    <rPh sb="240" eb="241">
      <t>モウ</t>
    </rPh>
    <rPh sb="242" eb="243">
      <t>コ</t>
    </rPh>
    <rPh sb="245" eb="246">
      <t>ウ</t>
    </rPh>
    <rPh sb="247" eb="248">
      <t>ツ</t>
    </rPh>
    <phoneticPr fontId="6"/>
  </si>
  <si>
    <t>上記メールアドレスまでご連絡ください</t>
    <rPh sb="0" eb="2">
      <t>ジョウキ</t>
    </rPh>
    <rPh sb="12" eb="14">
      <t>レンラク</t>
    </rPh>
    <phoneticPr fontId="2"/>
  </si>
  <si>
    <t>令和５年１２月　</t>
    <rPh sb="0" eb="2">
      <t>レイワ</t>
    </rPh>
    <rPh sb="3" eb="4">
      <t>ネン</t>
    </rPh>
    <rPh sb="6" eb="7">
      <t>ガツ</t>
    </rPh>
    <phoneticPr fontId="2"/>
  </si>
  <si>
    <t>令和６年１月１１日(木)　午後４時 必着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10" eb="11">
      <t>キ</t>
    </rPh>
    <rPh sb="13" eb="15">
      <t>ゴゴ</t>
    </rPh>
    <rPh sb="16" eb="17">
      <t>ジ</t>
    </rPh>
    <rPh sb="18" eb="20">
      <t>ヒッチャク</t>
    </rPh>
    <phoneticPr fontId="7"/>
  </si>
  <si>
    <t>７．連絡事項，大会要項（データ），試合進行，組み合わせ表などは，クラスルーム</t>
    <rPh sb="2" eb="4">
      <t>レンラク</t>
    </rPh>
    <rPh sb="4" eb="6">
      <t>ジコウ</t>
    </rPh>
    <rPh sb="7" eb="9">
      <t>タイカイ</t>
    </rPh>
    <rPh sb="9" eb="11">
      <t>ヨウコウ</t>
    </rPh>
    <rPh sb="17" eb="21">
      <t>シアイシンコウ</t>
    </rPh>
    <rPh sb="22" eb="23">
      <t>ク</t>
    </rPh>
    <rPh sb="24" eb="25">
      <t>ア</t>
    </rPh>
    <rPh sb="27" eb="28">
      <t>ヒョウ</t>
    </rPh>
    <phoneticPr fontId="6"/>
  </si>
  <si>
    <t>８．問い合わせ先</t>
    <rPh sb="2" eb="3">
      <t>ト</t>
    </rPh>
    <rPh sb="4" eb="5">
      <t>ア</t>
    </rPh>
    <rPh sb="7" eb="8">
      <t>サキ</t>
    </rPh>
    <phoneticPr fontId="2"/>
  </si>
  <si>
    <t>　一宮市卓球協会事務局（中学生の部）</t>
    <rPh sb="1" eb="4">
      <t>イチノミヤシ</t>
    </rPh>
    <rPh sb="4" eb="8">
      <t>タッキュウキョウカイ</t>
    </rPh>
    <rPh sb="8" eb="11">
      <t>ジムキョク</t>
    </rPh>
    <rPh sb="12" eb="15">
      <t>チュウガクセイ</t>
    </rPh>
    <rPh sb="16" eb="17">
      <t>ブ</t>
    </rPh>
    <phoneticPr fontId="2"/>
  </si>
  <si>
    <t>　ウェブサイトURL</t>
    <phoneticPr fontId="6"/>
  </si>
  <si>
    <t>学校名(チーム名)</t>
    <rPh sb="0" eb="2">
      <t>ガッコウ</t>
    </rPh>
    <rPh sb="2" eb="3">
      <t>メイ</t>
    </rPh>
    <rPh sb="7" eb="8">
      <t>メイ</t>
    </rPh>
    <phoneticPr fontId="6"/>
  </si>
  <si>
    <t>当日の緊急連絡先番号</t>
    <rPh sb="0" eb="2">
      <t>トウジツ</t>
    </rPh>
    <rPh sb="3" eb="7">
      <t>キンキュウレンラク</t>
    </rPh>
    <rPh sb="7" eb="8">
      <t>サキ</t>
    </rPh>
    <rPh sb="8" eb="10">
      <t>バンゴウ</t>
    </rPh>
    <phoneticPr fontId="6"/>
  </si>
  <si>
    <t>監督氏名</t>
    <rPh sb="0" eb="2">
      <t>カントク</t>
    </rPh>
    <rPh sb="2" eb="4">
      <t>シメイ</t>
    </rPh>
    <phoneticPr fontId="6"/>
  </si>
  <si>
    <t>※学校名は自動入力されます。
クラブチームは関数と「中学校」を消して入力</t>
    <rPh sb="1" eb="4">
      <t>ガッコウメイ</t>
    </rPh>
    <rPh sb="5" eb="7">
      <t>ジドウ</t>
    </rPh>
    <rPh sb="7" eb="9">
      <t>ニュウリョク</t>
    </rPh>
    <rPh sb="22" eb="24">
      <t>カンスウ</t>
    </rPh>
    <rPh sb="26" eb="29">
      <t>チュウガッコウ</t>
    </rPh>
    <rPh sb="31" eb="32">
      <t>ケ</t>
    </rPh>
    <rPh sb="34" eb="36">
      <t>ニュウリョク</t>
    </rPh>
    <phoneticPr fontId="6"/>
  </si>
  <si>
    <t>※市立中学校の電話番号は自動入力されます。</t>
    <rPh sb="1" eb="3">
      <t>イチリツ</t>
    </rPh>
    <rPh sb="3" eb="6">
      <t>チュウガッコウ</t>
    </rPh>
    <rPh sb="7" eb="9">
      <t>デンワ</t>
    </rPh>
    <rPh sb="9" eb="11">
      <t>バンゴウ</t>
    </rPh>
    <rPh sb="12" eb="14">
      <t>ジドウ</t>
    </rPh>
    <rPh sb="14" eb="16">
      <t>ニュウリョク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</si>
</sst>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u/>
      <sz val="11"/>
      <name val="ＭＳ Ｐ明朝"/>
      <family val="1"/>
      <charset val="128"/>
    </font>
    <font>
      <b/>
      <sz val="11"/>
      <color indexed="8"/>
      <name val="ＭＳ Ｐゴシック"/>
      <family val="3"/>
      <charset val="128"/>
      <scheme val="major"/>
    </font>
    <font>
      <b/>
      <sz val="11"/>
      <color indexed="8"/>
      <name val="ＭＳ Ｐゴシック"/>
      <family val="3"/>
      <charset val="128"/>
      <scheme val="minor"/>
    </font>
    <font>
      <b/>
      <sz val="11"/>
      <color indexed="8"/>
      <name val="ＭＳ Ｐ明朝"/>
      <family val="1"/>
      <charset val="128"/>
    </font>
    <font>
      <b/>
      <sz val="11"/>
      <color rgb="FF00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C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>
      <alignment vertical="center"/>
    </xf>
    <xf numFmtId="0" fontId="19" fillId="0" borderId="0">
      <alignment vertical="center"/>
    </xf>
  </cellStyleXfs>
  <cellXfs count="71">
    <xf numFmtId="0" fontId="0" fillId="0" borderId="0" xfId="0"/>
    <xf numFmtId="0" fontId="3" fillId="0" borderId="0" xfId="0" applyFont="1"/>
    <xf numFmtId="5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0" fillId="0" borderId="0" xfId="0" applyFont="1"/>
    <xf numFmtId="0" fontId="0" fillId="0" borderId="0" xfId="0" applyAlignment="1">
      <alignment vertical="center"/>
    </xf>
    <xf numFmtId="0" fontId="0" fillId="3" borderId="0" xfId="0" applyFill="1"/>
    <xf numFmtId="0" fontId="12" fillId="0" borderId="11" xfId="0" applyFont="1" applyBorder="1" applyAlignment="1">
      <alignment horizontal="center" vertical="center"/>
    </xf>
    <xf numFmtId="0" fontId="12" fillId="2" borderId="12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vertical="center"/>
    </xf>
    <xf numFmtId="0" fontId="13" fillId="0" borderId="17" xfId="0" applyFont="1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0" borderId="18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11" fillId="0" borderId="0" xfId="0" applyFont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/>
    <xf numFmtId="0" fontId="9" fillId="0" borderId="24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0" fillId="4" borderId="0" xfId="0" applyFill="1"/>
    <xf numFmtId="0" fontId="12" fillId="0" borderId="12" xfId="0" applyFont="1" applyBorder="1" applyAlignment="1" applyProtection="1">
      <alignment horizontal="center" vertical="center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3" fillId="0" borderId="0" xfId="0" applyFont="1" applyAlignment="1">
      <alignment horizontal="distributed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4" fillId="0" borderId="3" xfId="1" applyFont="1" applyBorder="1" applyAlignment="1">
      <alignment horizontal="left" vertical="center"/>
    </xf>
    <xf numFmtId="0" fontId="20" fillId="0" borderId="4" xfId="1" applyFont="1" applyBorder="1" applyAlignment="1">
      <alignment horizontal="left" vertical="center"/>
    </xf>
    <xf numFmtId="0" fontId="20" fillId="0" borderId="5" xfId="1" applyFont="1" applyBorder="1" applyAlignment="1">
      <alignment horizontal="left" vertical="center"/>
    </xf>
    <xf numFmtId="0" fontId="24" fillId="0" borderId="7" xfId="1" applyFont="1" applyBorder="1" applyAlignment="1">
      <alignment horizontal="left" vertical="center"/>
    </xf>
    <xf numFmtId="0" fontId="20" fillId="0" borderId="0" xfId="1" applyFont="1" applyAlignment="1">
      <alignment horizontal="left" vertical="center"/>
    </xf>
    <xf numFmtId="0" fontId="20" fillId="0" borderId="8" xfId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4" fillId="0" borderId="6" xfId="1" applyFont="1" applyBorder="1" applyAlignment="1">
      <alignment horizontal="left" vertical="center"/>
    </xf>
    <xf numFmtId="0" fontId="20" fillId="0" borderId="1" xfId="1" applyFont="1" applyBorder="1" applyAlignment="1">
      <alignment horizontal="left" vertical="center"/>
    </xf>
    <xf numFmtId="0" fontId="20" fillId="0" borderId="2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3" fillId="0" borderId="0" xfId="0" applyFont="1" applyAlignment="1">
      <alignment vertical="center"/>
    </xf>
    <xf numFmtId="0" fontId="26" fillId="0" borderId="0" xfId="1" applyFont="1" applyAlignment="1">
      <alignment vertical="center"/>
    </xf>
    <xf numFmtId="0" fontId="26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27" fillId="0" borderId="0" xfId="1" applyFont="1" applyAlignment="1">
      <alignment vertical="top"/>
    </xf>
    <xf numFmtId="0" fontId="21" fillId="0" borderId="0" xfId="1" applyFont="1" applyAlignment="1">
      <alignment vertical="top"/>
    </xf>
    <xf numFmtId="0" fontId="29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shrinkToFit="1"/>
    </xf>
    <xf numFmtId="0" fontId="28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20" fillId="0" borderId="0" xfId="1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8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91730</xdr:colOff>
      <xdr:row>0</xdr:row>
      <xdr:rowOff>93603</xdr:rowOff>
    </xdr:from>
    <xdr:to>
      <xdr:col>5</xdr:col>
      <xdr:colOff>835684</xdr:colOff>
      <xdr:row>0</xdr:row>
      <xdr:rowOff>559931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1730" y="93603"/>
          <a:ext cx="5659213" cy="4663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>
              <a:solidFill>
                <a:srgbClr val="FF0000"/>
              </a:solidFill>
            </a:rPr>
            <a:t>ABC</a:t>
          </a:r>
          <a:r>
            <a:rPr kumimoji="1" lang="ja-JP" altLang="en-US" sz="2400">
              <a:solidFill>
                <a:srgbClr val="FF0000"/>
              </a:solidFill>
            </a:rPr>
            <a:t>の順で強いチームで記入。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550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1.625" style="1" customWidth="1"/>
    <col min="2" max="2" width="11.125" style="1" customWidth="1"/>
    <col min="3" max="3" width="1.875" style="1" customWidth="1"/>
    <col min="4" max="4" width="9" style="1"/>
    <col min="5" max="5" width="6.625" style="1" customWidth="1"/>
    <col min="6" max="7" width="9" style="1"/>
    <col min="8" max="8" width="10.125" style="1" customWidth="1"/>
    <col min="9" max="9" width="9" style="1"/>
    <col min="10" max="10" width="15.375" style="1" customWidth="1"/>
    <col min="11" max="11" width="10.375" style="1" customWidth="1"/>
    <col min="12" max="12" width="2.125" style="1" customWidth="1"/>
    <col min="13" max="13" width="6.75" style="1" customWidth="1"/>
    <col min="14" max="14" width="1.875" style="1" customWidth="1"/>
    <col min="15" max="20" width="9" style="1"/>
    <col min="21" max="21" width="15.375" style="1" customWidth="1"/>
    <col min="22" max="22" width="9.5" style="1" customWidth="1"/>
    <col min="23" max="16384" width="9" style="1"/>
  </cols>
  <sheetData>
    <row r="1" spans="2:11" ht="19.149999999999999" customHeight="1" x14ac:dyDescent="0.15">
      <c r="B1" s="61" t="s">
        <v>66</v>
      </c>
      <c r="C1" s="61"/>
      <c r="D1" s="61"/>
      <c r="E1" s="61"/>
      <c r="F1" s="61"/>
      <c r="G1" s="61"/>
      <c r="H1" s="61"/>
      <c r="I1" s="61"/>
      <c r="J1" s="61"/>
      <c r="K1" s="2" t="s">
        <v>75</v>
      </c>
    </row>
    <row r="2" spans="2:11" ht="22.9" customHeight="1" x14ac:dyDescent="0.15">
      <c r="B2" s="61"/>
      <c r="C2" s="61"/>
      <c r="D2" s="61"/>
      <c r="E2" s="61"/>
      <c r="F2" s="61"/>
      <c r="G2" s="61"/>
      <c r="H2" s="61"/>
      <c r="I2" s="61"/>
      <c r="J2" s="61"/>
      <c r="K2" s="2" t="s">
        <v>12</v>
      </c>
    </row>
    <row r="3" spans="2:11" ht="16.5" customHeight="1" x14ac:dyDescent="0.15">
      <c r="K3" s="2" t="s">
        <v>16</v>
      </c>
    </row>
    <row r="4" spans="2:11" ht="15.75" customHeight="1" x14ac:dyDescent="0.15"/>
    <row r="5" spans="2:11" s="3" customFormat="1" ht="21.6" customHeight="1" x14ac:dyDescent="0.15">
      <c r="B5" s="37" t="s">
        <v>0</v>
      </c>
      <c r="C5" s="38" t="s">
        <v>10</v>
      </c>
      <c r="D5" s="3" t="s">
        <v>1</v>
      </c>
    </row>
    <row r="6" spans="2:11" s="3" customFormat="1" ht="21.6" customHeight="1" x14ac:dyDescent="0.15">
      <c r="B6" s="37" t="s">
        <v>2</v>
      </c>
      <c r="C6" s="38" t="s">
        <v>10</v>
      </c>
      <c r="D6" s="63" t="s">
        <v>67</v>
      </c>
      <c r="E6" s="63"/>
      <c r="F6" s="63"/>
      <c r="G6" s="63"/>
      <c r="H6" s="63"/>
    </row>
    <row r="7" spans="2:11" s="3" customFormat="1" ht="21.6" customHeight="1" x14ac:dyDescent="0.15">
      <c r="B7" s="37" t="s">
        <v>15</v>
      </c>
      <c r="C7" s="38" t="s">
        <v>10</v>
      </c>
      <c r="D7" s="39" t="s">
        <v>68</v>
      </c>
    </row>
    <row r="8" spans="2:11" s="3" customFormat="1" ht="21.6" customHeight="1" x14ac:dyDescent="0.15">
      <c r="B8" s="37" t="s">
        <v>17</v>
      </c>
      <c r="D8" s="3" t="s">
        <v>63</v>
      </c>
      <c r="E8" s="4"/>
      <c r="F8" s="4"/>
      <c r="G8" s="4"/>
      <c r="H8" s="4"/>
      <c r="I8" s="4"/>
      <c r="J8" s="4"/>
      <c r="K8" s="4"/>
    </row>
    <row r="9" spans="2:11" s="3" customFormat="1" ht="21.6" customHeight="1" x14ac:dyDescent="0.15">
      <c r="B9" s="37" t="s">
        <v>3</v>
      </c>
      <c r="C9" s="38" t="s">
        <v>10</v>
      </c>
      <c r="D9" s="3" t="s">
        <v>69</v>
      </c>
    </row>
    <row r="10" spans="2:11" s="3" customFormat="1" ht="21.6" customHeight="1" x14ac:dyDescent="0.15">
      <c r="B10" s="37" t="s">
        <v>4</v>
      </c>
      <c r="C10" s="38" t="s">
        <v>10</v>
      </c>
      <c r="D10" s="3" t="s">
        <v>61</v>
      </c>
    </row>
    <row r="11" spans="2:11" s="3" customFormat="1" ht="21.6" customHeight="1" x14ac:dyDescent="0.15">
      <c r="B11" s="37" t="s">
        <v>11</v>
      </c>
      <c r="C11" s="38" t="s">
        <v>10</v>
      </c>
      <c r="D11" s="40" t="s">
        <v>64</v>
      </c>
    </row>
    <row r="12" spans="2:11" s="3" customFormat="1" ht="21.6" customHeight="1" x14ac:dyDescent="0.15">
      <c r="B12" s="37"/>
      <c r="D12" s="4" t="s">
        <v>65</v>
      </c>
      <c r="F12" s="4"/>
      <c r="G12" s="4"/>
      <c r="H12" s="4"/>
      <c r="I12" s="4"/>
      <c r="J12" s="4"/>
      <c r="K12" s="4"/>
    </row>
    <row r="13" spans="2:11" s="3" customFormat="1" ht="21.6" customHeight="1" x14ac:dyDescent="0.15">
      <c r="B13" s="37" t="s">
        <v>5</v>
      </c>
      <c r="C13" s="38" t="s">
        <v>10</v>
      </c>
      <c r="D13" s="63" t="s">
        <v>18</v>
      </c>
      <c r="E13" s="63"/>
      <c r="F13" s="63"/>
      <c r="G13" s="63"/>
      <c r="H13" s="63"/>
      <c r="I13" s="63"/>
      <c r="J13" s="63"/>
      <c r="K13" s="63"/>
    </row>
    <row r="14" spans="2:11" s="3" customFormat="1" ht="21.6" customHeight="1" x14ac:dyDescent="0.15">
      <c r="B14" s="37" t="s">
        <v>6</v>
      </c>
      <c r="C14" s="38" t="s">
        <v>10</v>
      </c>
      <c r="D14" s="63" t="s">
        <v>62</v>
      </c>
      <c r="E14" s="63"/>
      <c r="F14" s="63"/>
      <c r="G14" s="63"/>
      <c r="H14" s="63"/>
      <c r="I14" s="63"/>
      <c r="J14" s="63"/>
      <c r="K14" s="63"/>
    </row>
    <row r="15" spans="2:11" s="3" customFormat="1" ht="21.6" customHeight="1" x14ac:dyDescent="0.15">
      <c r="B15" s="37" t="s">
        <v>7</v>
      </c>
      <c r="C15" s="38" t="s">
        <v>10</v>
      </c>
      <c r="D15" s="4" t="s">
        <v>19</v>
      </c>
      <c r="E15" s="4"/>
      <c r="F15" s="4"/>
      <c r="G15" s="4"/>
      <c r="H15" s="4"/>
      <c r="I15" s="4"/>
      <c r="J15" s="4"/>
    </row>
    <row r="16" spans="2:11" s="3" customFormat="1" ht="21.6" customHeight="1" x14ac:dyDescent="0.15">
      <c r="B16" s="37" t="s">
        <v>8</v>
      </c>
      <c r="C16" s="38" t="s">
        <v>10</v>
      </c>
      <c r="D16" s="63" t="s">
        <v>20</v>
      </c>
      <c r="E16" s="63"/>
      <c r="F16" s="63"/>
      <c r="G16" s="63"/>
    </row>
    <row r="17" spans="2:20" s="3" customFormat="1" ht="19.149999999999999" customHeight="1" x14ac:dyDescent="0.15">
      <c r="B17" s="37" t="s">
        <v>14</v>
      </c>
      <c r="C17" s="38" t="s">
        <v>10</v>
      </c>
      <c r="D17" s="62" t="s">
        <v>73</v>
      </c>
      <c r="E17" s="62"/>
      <c r="F17" s="62"/>
      <c r="G17" s="62"/>
      <c r="H17" s="62"/>
      <c r="I17" s="62"/>
      <c r="J17" s="62"/>
      <c r="K17" s="62"/>
    </row>
    <row r="18" spans="2:20" s="3" customFormat="1" ht="87" customHeight="1" x14ac:dyDescent="0.15">
      <c r="C18" s="38"/>
      <c r="D18" s="62"/>
      <c r="E18" s="62"/>
      <c r="F18" s="62"/>
      <c r="G18" s="62"/>
      <c r="H18" s="62"/>
      <c r="I18" s="62"/>
      <c r="J18" s="62"/>
      <c r="K18" s="62"/>
    </row>
    <row r="19" spans="2:20" s="3" customFormat="1" ht="23.45" customHeight="1" x14ac:dyDescent="0.15">
      <c r="B19" s="37"/>
      <c r="C19" s="38"/>
      <c r="D19" s="41" t="s">
        <v>21</v>
      </c>
      <c r="E19" s="42"/>
      <c r="F19" s="42"/>
      <c r="G19" s="42"/>
      <c r="H19" s="42"/>
      <c r="I19" s="42"/>
      <c r="J19" s="42"/>
      <c r="K19" s="43"/>
      <c r="N19" s="4"/>
      <c r="O19" s="4"/>
      <c r="P19" s="4"/>
      <c r="Q19" s="4"/>
      <c r="R19" s="4"/>
      <c r="S19" s="4"/>
      <c r="T19" s="4"/>
    </row>
    <row r="20" spans="2:20" s="3" customFormat="1" ht="23.45" customHeight="1" x14ac:dyDescent="0.15">
      <c r="B20" s="37"/>
      <c r="C20" s="38"/>
      <c r="D20" s="44" t="s">
        <v>22</v>
      </c>
      <c r="E20" s="45"/>
      <c r="F20" s="45"/>
      <c r="G20" s="45"/>
      <c r="H20" s="45"/>
      <c r="I20" s="45"/>
      <c r="J20" s="45"/>
      <c r="K20" s="46"/>
      <c r="N20" s="4"/>
      <c r="O20" s="4"/>
      <c r="P20" s="4"/>
      <c r="Q20" s="4"/>
      <c r="R20" s="4"/>
      <c r="S20" s="4"/>
      <c r="T20" s="4"/>
    </row>
    <row r="21" spans="2:20" s="3" customFormat="1" ht="23.45" customHeight="1" x14ac:dyDescent="0.15">
      <c r="B21" s="37"/>
      <c r="C21" s="38"/>
      <c r="D21" s="44" t="s">
        <v>23</v>
      </c>
      <c r="E21" s="36"/>
      <c r="F21" s="36"/>
      <c r="G21" s="36"/>
      <c r="H21" s="36"/>
      <c r="I21" s="36"/>
      <c r="J21" s="36"/>
      <c r="K21" s="46"/>
      <c r="N21" s="4"/>
      <c r="O21" s="4"/>
      <c r="P21" s="4"/>
      <c r="Q21" s="4"/>
      <c r="R21" s="4"/>
      <c r="S21" s="4"/>
      <c r="T21" s="4"/>
    </row>
    <row r="22" spans="2:20" s="3" customFormat="1" ht="23.45" customHeight="1" x14ac:dyDescent="0.15">
      <c r="B22" s="37"/>
      <c r="C22" s="38"/>
      <c r="D22" s="44" t="s">
        <v>59</v>
      </c>
      <c r="E22" s="36"/>
      <c r="F22" s="36"/>
      <c r="G22" s="36"/>
      <c r="H22" s="36"/>
      <c r="I22" s="36"/>
      <c r="J22" s="36"/>
      <c r="K22" s="46"/>
      <c r="N22" s="4"/>
      <c r="O22" s="4"/>
      <c r="P22" s="4"/>
      <c r="Q22" s="4"/>
      <c r="R22" s="4"/>
      <c r="S22" s="4"/>
      <c r="T22" s="4"/>
    </row>
    <row r="23" spans="2:20" s="3" customFormat="1" ht="23.45" customHeight="1" x14ac:dyDescent="0.15">
      <c r="B23" s="47"/>
      <c r="C23" s="38"/>
      <c r="D23" s="48" t="s">
        <v>60</v>
      </c>
      <c r="E23" s="49"/>
      <c r="F23" s="49"/>
      <c r="G23" s="49"/>
      <c r="H23" s="49"/>
      <c r="I23" s="49"/>
      <c r="J23" s="49"/>
      <c r="K23" s="50"/>
      <c r="N23" s="4"/>
      <c r="O23" s="4"/>
      <c r="P23" s="4"/>
      <c r="Q23" s="4"/>
      <c r="R23" s="4"/>
      <c r="S23" s="4"/>
      <c r="T23" s="4"/>
    </row>
    <row r="24" spans="2:20" s="3" customFormat="1" ht="26.45" customHeight="1" x14ac:dyDescent="0.15">
      <c r="B24" s="37" t="s">
        <v>13</v>
      </c>
      <c r="C24" s="38" t="s">
        <v>10</v>
      </c>
      <c r="D24" s="51" t="s">
        <v>76</v>
      </c>
      <c r="E24" s="52"/>
      <c r="F24" s="52"/>
      <c r="G24" s="52"/>
      <c r="H24" s="52"/>
      <c r="I24" s="52"/>
      <c r="J24" s="52"/>
      <c r="K24" s="52"/>
      <c r="N24" s="4"/>
      <c r="O24" s="4"/>
      <c r="P24" s="4"/>
      <c r="Q24" s="4"/>
      <c r="R24" s="4"/>
      <c r="S24" s="4"/>
      <c r="T24" s="4"/>
    </row>
    <row r="25" spans="2:20" s="3" customFormat="1" ht="23.45" customHeight="1" x14ac:dyDescent="0.15">
      <c r="B25" s="37" t="s">
        <v>9</v>
      </c>
      <c r="C25" s="38" t="s">
        <v>10</v>
      </c>
      <c r="D25" s="35" t="s">
        <v>24</v>
      </c>
      <c r="E25" s="35"/>
      <c r="F25" s="36"/>
      <c r="G25" s="36"/>
      <c r="H25" s="36"/>
      <c r="I25" s="35"/>
      <c r="J25" s="53"/>
      <c r="K25" s="36"/>
    </row>
    <row r="26" spans="2:20" s="3" customFormat="1" ht="23.45" customHeight="1" x14ac:dyDescent="0.15">
      <c r="B26" s="37"/>
      <c r="D26" s="35" t="s">
        <v>25</v>
      </c>
      <c r="E26" s="35"/>
      <c r="F26" s="54"/>
      <c r="G26" s="36"/>
      <c r="H26" s="35"/>
      <c r="I26" s="35"/>
      <c r="J26" s="53"/>
      <c r="K26" s="36"/>
    </row>
    <row r="27" spans="2:20" s="3" customFormat="1" ht="23.45" customHeight="1" x14ac:dyDescent="0.15">
      <c r="D27" s="35" t="s">
        <v>26</v>
      </c>
      <c r="E27" s="35"/>
      <c r="F27" s="54"/>
      <c r="G27" s="36"/>
      <c r="H27" s="35"/>
      <c r="I27" s="35"/>
      <c r="J27" s="53"/>
      <c r="K27" s="36"/>
    </row>
    <row r="28" spans="2:20" s="3" customFormat="1" ht="23.45" customHeight="1" x14ac:dyDescent="0.15">
      <c r="D28" s="35" t="s">
        <v>27</v>
      </c>
      <c r="E28" s="35"/>
      <c r="F28" s="54"/>
      <c r="G28" s="36"/>
      <c r="H28" s="35"/>
      <c r="I28" s="35"/>
      <c r="J28" s="53"/>
      <c r="K28" s="36"/>
    </row>
    <row r="29" spans="2:20" s="3" customFormat="1" ht="23.45" customHeight="1" x14ac:dyDescent="0.15">
      <c r="D29" s="35" t="s">
        <v>28</v>
      </c>
      <c r="E29" s="35"/>
      <c r="F29" s="54"/>
      <c r="G29" s="36"/>
      <c r="H29" s="35"/>
      <c r="I29" s="35"/>
      <c r="J29" s="53"/>
      <c r="K29" s="36"/>
    </row>
    <row r="30" spans="2:20" s="3" customFormat="1" ht="23.45" customHeight="1" x14ac:dyDescent="0.15">
      <c r="D30" s="35" t="s">
        <v>29</v>
      </c>
      <c r="E30" s="35"/>
      <c r="F30" s="35"/>
      <c r="G30" s="35"/>
      <c r="H30" s="35"/>
      <c r="I30" s="35"/>
      <c r="J30" s="35"/>
      <c r="K30" s="36"/>
      <c r="L30" s="1"/>
      <c r="M30" s="1"/>
    </row>
    <row r="31" spans="2:20" s="3" customFormat="1" ht="23.45" customHeight="1" x14ac:dyDescent="0.15">
      <c r="D31" s="35" t="s">
        <v>70</v>
      </c>
      <c r="E31" s="35"/>
      <c r="F31" s="35"/>
      <c r="G31" s="35"/>
      <c r="H31" s="35"/>
      <c r="I31" s="35"/>
      <c r="J31" s="35"/>
      <c r="K31" s="36"/>
      <c r="L31" s="1"/>
      <c r="M31" s="1"/>
    </row>
    <row r="32" spans="2:20" s="3" customFormat="1" ht="23.45" customHeight="1" x14ac:dyDescent="0.15">
      <c r="D32" s="56" t="s">
        <v>77</v>
      </c>
      <c r="E32" s="35"/>
      <c r="F32" s="35"/>
      <c r="G32" s="35"/>
      <c r="H32" s="35"/>
      <c r="I32" s="35"/>
      <c r="K32" s="36"/>
      <c r="L32" s="1"/>
      <c r="M32" s="1"/>
    </row>
    <row r="33" spans="3:13" s="3" customFormat="1" ht="23.45" customHeight="1" x14ac:dyDescent="0.15">
      <c r="C33" s="57" t="s">
        <v>71</v>
      </c>
      <c r="D33" s="35"/>
      <c r="E33" s="35"/>
      <c r="F33" s="35"/>
      <c r="G33" s="35"/>
      <c r="H33" s="35"/>
      <c r="I33" s="35"/>
      <c r="K33" s="36"/>
      <c r="L33" s="1"/>
      <c r="M33" s="1"/>
    </row>
    <row r="34" spans="3:13" s="3" customFormat="1" ht="23.45" customHeight="1" x14ac:dyDescent="0.15">
      <c r="C34" s="57"/>
      <c r="D34" s="35" t="s">
        <v>78</v>
      </c>
      <c r="E34" s="35"/>
      <c r="F34" s="35"/>
      <c r="G34" s="35"/>
      <c r="H34" s="35"/>
      <c r="I34" s="35"/>
      <c r="K34" s="36"/>
      <c r="L34" s="1"/>
      <c r="M34" s="1"/>
    </row>
    <row r="35" spans="3:13" s="3" customFormat="1" ht="23.45" customHeight="1" x14ac:dyDescent="0.15">
      <c r="C35" s="57"/>
      <c r="D35" s="35" t="s">
        <v>79</v>
      </c>
      <c r="E35" s="35"/>
      <c r="F35" s="35"/>
      <c r="G35" s="35"/>
      <c r="H35" s="35"/>
      <c r="I35" s="35"/>
      <c r="K35" s="36"/>
      <c r="L35" s="1"/>
      <c r="M35" s="1"/>
    </row>
    <row r="36" spans="3:13" s="3" customFormat="1" ht="23.45" customHeight="1" x14ac:dyDescent="0.15">
      <c r="C36" s="60" t="s">
        <v>74</v>
      </c>
      <c r="D36" s="35"/>
      <c r="E36" s="35"/>
      <c r="F36" s="35"/>
      <c r="H36" s="35" t="s">
        <v>80</v>
      </c>
      <c r="I36" s="36"/>
      <c r="J36" s="6" t="s">
        <v>30</v>
      </c>
      <c r="K36" s="55"/>
      <c r="L36" s="1"/>
      <c r="M36" s="1"/>
    </row>
    <row r="37" spans="3:13" s="3" customFormat="1" ht="17.25" customHeight="1" x14ac:dyDescent="0.15">
      <c r="F37" s="1"/>
      <c r="G37" s="1"/>
      <c r="H37" s="1"/>
      <c r="I37" s="1"/>
      <c r="J37" s="1"/>
      <c r="K37" s="1"/>
      <c r="L37" s="1"/>
      <c r="M37" s="1"/>
    </row>
    <row r="38" spans="3:13" s="3" customFormat="1" ht="17.25" customHeight="1" x14ac:dyDescent="0.15">
      <c r="F38" s="1"/>
      <c r="G38" s="1"/>
      <c r="H38" s="1"/>
      <c r="I38" s="1"/>
      <c r="J38" s="1"/>
      <c r="K38" s="1"/>
      <c r="L38" s="1"/>
      <c r="M38" s="1"/>
    </row>
    <row r="39" spans="3:13" s="3" customFormat="1" ht="17.25" customHeight="1" x14ac:dyDescent="0.15"/>
    <row r="40" spans="3:13" s="3" customFormat="1" ht="17.25" customHeight="1" x14ac:dyDescent="0.15"/>
    <row r="41" spans="3:13" s="3" customFormat="1" ht="18" customHeight="1" x14ac:dyDescent="0.15"/>
    <row r="42" spans="3:13" s="3" customFormat="1" ht="18" customHeight="1" x14ac:dyDescent="0.15"/>
    <row r="43" spans="3:13" s="3" customFormat="1" ht="18" customHeight="1" x14ac:dyDescent="0.15"/>
    <row r="44" spans="3:13" s="3" customFormat="1" ht="19.5" customHeight="1" x14ac:dyDescent="0.15"/>
    <row r="45" spans="3:13" s="3" customFormat="1" ht="19.5" customHeight="1" x14ac:dyDescent="0.15"/>
    <row r="46" spans="3:13" s="3" customFormat="1" ht="19.5" customHeight="1" x14ac:dyDescent="0.15"/>
    <row r="47" spans="3:13" s="3" customFormat="1" x14ac:dyDescent="0.15"/>
    <row r="48" spans="3:13" s="3" customFormat="1" x14ac:dyDescent="0.15"/>
    <row r="49" s="3" customFormat="1" x14ac:dyDescent="0.15"/>
    <row r="50" s="3" customFormat="1" x14ac:dyDescent="0.15"/>
    <row r="51" s="3" customFormat="1" x14ac:dyDescent="0.15"/>
    <row r="52" s="3" customFormat="1" x14ac:dyDescent="0.15"/>
    <row r="53" s="3" customFormat="1" x14ac:dyDescent="0.15"/>
    <row r="54" s="3" customFormat="1" x14ac:dyDescent="0.15"/>
    <row r="55" s="3" customFormat="1" x14ac:dyDescent="0.15"/>
    <row r="56" s="3" customFormat="1" x14ac:dyDescent="0.15"/>
    <row r="57" s="3" customFormat="1" x14ac:dyDescent="0.15"/>
    <row r="58" s="3" customFormat="1" x14ac:dyDescent="0.15"/>
    <row r="59" s="3" customFormat="1" x14ac:dyDescent="0.15"/>
    <row r="60" s="3" customFormat="1" x14ac:dyDescent="0.15"/>
    <row r="61" s="3" customFormat="1" x14ac:dyDescent="0.15"/>
    <row r="62" s="3" customFormat="1" x14ac:dyDescent="0.15"/>
    <row r="63" s="3" customFormat="1" x14ac:dyDescent="0.15"/>
    <row r="64" s="3" customFormat="1" x14ac:dyDescent="0.15"/>
    <row r="65" s="3" customFormat="1" x14ac:dyDescent="0.15"/>
    <row r="66" s="3" customFormat="1" x14ac:dyDescent="0.15"/>
    <row r="67" s="3" customFormat="1" x14ac:dyDescent="0.15"/>
    <row r="68" s="3" customFormat="1" x14ac:dyDescent="0.15"/>
    <row r="69" s="3" customFormat="1" x14ac:dyDescent="0.15"/>
    <row r="70" s="3" customFormat="1" x14ac:dyDescent="0.15"/>
    <row r="71" s="3" customFormat="1" x14ac:dyDescent="0.15"/>
    <row r="72" s="3" customFormat="1" x14ac:dyDescent="0.15"/>
    <row r="73" s="3" customFormat="1" x14ac:dyDescent="0.15"/>
    <row r="74" s="3" customFormat="1" x14ac:dyDescent="0.15"/>
    <row r="75" s="3" customFormat="1" x14ac:dyDescent="0.15"/>
    <row r="76" s="3" customFormat="1" x14ac:dyDescent="0.15"/>
    <row r="77" s="3" customFormat="1" x14ac:dyDescent="0.15"/>
    <row r="78" s="3" customFormat="1" x14ac:dyDescent="0.15"/>
    <row r="79" s="3" customFormat="1" x14ac:dyDescent="0.15"/>
    <row r="80" s="3" customFormat="1" x14ac:dyDescent="0.15"/>
    <row r="81" s="3" customFormat="1" x14ac:dyDescent="0.15"/>
    <row r="82" s="3" customFormat="1" x14ac:dyDescent="0.15"/>
    <row r="83" s="3" customFormat="1" x14ac:dyDescent="0.15"/>
    <row r="84" s="3" customFormat="1" x14ac:dyDescent="0.15"/>
    <row r="85" s="3" customFormat="1" x14ac:dyDescent="0.15"/>
    <row r="86" s="3" customFormat="1" x14ac:dyDescent="0.15"/>
    <row r="87" s="3" customFormat="1" x14ac:dyDescent="0.15"/>
    <row r="88" s="3" customFormat="1" x14ac:dyDescent="0.15"/>
    <row r="89" s="3" customFormat="1" x14ac:dyDescent="0.15"/>
    <row r="90" s="3" customFormat="1" x14ac:dyDescent="0.15"/>
    <row r="91" s="3" customFormat="1" x14ac:dyDescent="0.15"/>
    <row r="92" s="3" customFormat="1" x14ac:dyDescent="0.15"/>
    <row r="93" s="3" customFormat="1" x14ac:dyDescent="0.15"/>
    <row r="94" s="3" customFormat="1" x14ac:dyDescent="0.15"/>
    <row r="95" s="3" customFormat="1" x14ac:dyDescent="0.15"/>
    <row r="96" s="3" customFormat="1" x14ac:dyDescent="0.15"/>
    <row r="97" s="3" customFormat="1" x14ac:dyDescent="0.15"/>
    <row r="98" s="3" customFormat="1" x14ac:dyDescent="0.15"/>
    <row r="99" s="3" customFormat="1" x14ac:dyDescent="0.15"/>
    <row r="100" s="3" customFormat="1" x14ac:dyDescent="0.15"/>
    <row r="101" s="3" customFormat="1" x14ac:dyDescent="0.15"/>
    <row r="102" s="3" customFormat="1" x14ac:dyDescent="0.15"/>
    <row r="103" s="3" customFormat="1" x14ac:dyDescent="0.15"/>
    <row r="104" s="3" customFormat="1" x14ac:dyDescent="0.15"/>
    <row r="105" s="3" customFormat="1" x14ac:dyDescent="0.15"/>
    <row r="106" s="3" customFormat="1" x14ac:dyDescent="0.15"/>
    <row r="107" s="3" customFormat="1" x14ac:dyDescent="0.15"/>
    <row r="108" s="3" customFormat="1" x14ac:dyDescent="0.15"/>
    <row r="109" s="3" customFormat="1" x14ac:dyDescent="0.15"/>
    <row r="110" s="3" customFormat="1" x14ac:dyDescent="0.15"/>
    <row r="111" s="3" customFormat="1" x14ac:dyDescent="0.15"/>
    <row r="112" s="3" customFormat="1" x14ac:dyDescent="0.15"/>
    <row r="113" s="3" customFormat="1" x14ac:dyDescent="0.15"/>
    <row r="114" s="3" customFormat="1" x14ac:dyDescent="0.15"/>
    <row r="115" s="3" customFormat="1" x14ac:dyDescent="0.15"/>
    <row r="116" s="3" customFormat="1" x14ac:dyDescent="0.15"/>
    <row r="117" s="3" customFormat="1" x14ac:dyDescent="0.15"/>
    <row r="118" s="3" customFormat="1" x14ac:dyDescent="0.15"/>
    <row r="119" s="3" customFormat="1" x14ac:dyDescent="0.15"/>
    <row r="120" s="3" customFormat="1" x14ac:dyDescent="0.15"/>
    <row r="121" s="3" customFormat="1" x14ac:dyDescent="0.15"/>
    <row r="122" s="3" customFormat="1" x14ac:dyDescent="0.15"/>
    <row r="123" s="3" customFormat="1" x14ac:dyDescent="0.15"/>
    <row r="124" s="3" customFormat="1" x14ac:dyDescent="0.15"/>
    <row r="125" s="3" customFormat="1" x14ac:dyDescent="0.15"/>
    <row r="126" s="3" customFormat="1" x14ac:dyDescent="0.15"/>
    <row r="127" s="3" customFormat="1" x14ac:dyDescent="0.15"/>
    <row r="128" s="3" customFormat="1" x14ac:dyDescent="0.15"/>
    <row r="129" s="3" customFormat="1" x14ac:dyDescent="0.15"/>
    <row r="130" s="3" customFormat="1" x14ac:dyDescent="0.15"/>
    <row r="131" s="3" customFormat="1" x14ac:dyDescent="0.15"/>
    <row r="132" s="3" customFormat="1" x14ac:dyDescent="0.15"/>
    <row r="133" s="3" customFormat="1" x14ac:dyDescent="0.15"/>
    <row r="134" s="3" customFormat="1" x14ac:dyDescent="0.15"/>
    <row r="135" s="3" customFormat="1" x14ac:dyDescent="0.15"/>
    <row r="136" s="3" customFormat="1" x14ac:dyDescent="0.15"/>
    <row r="137" s="3" customFormat="1" x14ac:dyDescent="0.15"/>
    <row r="138" s="3" customFormat="1" x14ac:dyDescent="0.15"/>
    <row r="139" s="3" customFormat="1" x14ac:dyDescent="0.15"/>
    <row r="140" s="3" customFormat="1" x14ac:dyDescent="0.15"/>
    <row r="141" s="3" customFormat="1" x14ac:dyDescent="0.15"/>
    <row r="142" s="3" customFormat="1" x14ac:dyDescent="0.15"/>
    <row r="143" s="3" customFormat="1" x14ac:dyDescent="0.15"/>
    <row r="144" s="3" customFormat="1" x14ac:dyDescent="0.15"/>
    <row r="145" s="3" customFormat="1" x14ac:dyDescent="0.15"/>
    <row r="146" s="3" customFormat="1" x14ac:dyDescent="0.15"/>
    <row r="147" s="3" customFormat="1" x14ac:dyDescent="0.15"/>
    <row r="148" s="3" customFormat="1" x14ac:dyDescent="0.15"/>
    <row r="149" s="3" customFormat="1" x14ac:dyDescent="0.15"/>
    <row r="150" s="3" customFormat="1" x14ac:dyDescent="0.15"/>
    <row r="151" s="3" customFormat="1" x14ac:dyDescent="0.15"/>
    <row r="152" s="3" customFormat="1" x14ac:dyDescent="0.15"/>
    <row r="153" s="3" customFormat="1" x14ac:dyDescent="0.15"/>
    <row r="154" s="3" customFormat="1" x14ac:dyDescent="0.15"/>
    <row r="155" s="3" customFormat="1" x14ac:dyDescent="0.15"/>
    <row r="156" s="3" customFormat="1" x14ac:dyDescent="0.15"/>
    <row r="157" s="3" customFormat="1" x14ac:dyDescent="0.15"/>
    <row r="158" s="3" customFormat="1" x14ac:dyDescent="0.15"/>
    <row r="159" s="3" customFormat="1" x14ac:dyDescent="0.15"/>
    <row r="160" s="3" customFormat="1" x14ac:dyDescent="0.15"/>
    <row r="161" s="3" customFormat="1" x14ac:dyDescent="0.15"/>
    <row r="162" s="3" customFormat="1" x14ac:dyDescent="0.15"/>
    <row r="163" s="3" customFormat="1" x14ac:dyDescent="0.15"/>
    <row r="164" s="3" customFormat="1" x14ac:dyDescent="0.15"/>
    <row r="165" s="3" customFormat="1" x14ac:dyDescent="0.15"/>
    <row r="166" s="3" customFormat="1" x14ac:dyDescent="0.15"/>
    <row r="167" s="3" customFormat="1" x14ac:dyDescent="0.15"/>
    <row r="168" s="3" customFormat="1" x14ac:dyDescent="0.15"/>
    <row r="169" s="3" customFormat="1" x14ac:dyDescent="0.15"/>
    <row r="170" s="3" customFormat="1" x14ac:dyDescent="0.15"/>
    <row r="171" s="3" customFormat="1" x14ac:dyDescent="0.15"/>
    <row r="172" s="3" customFormat="1" x14ac:dyDescent="0.15"/>
    <row r="173" s="3" customFormat="1" x14ac:dyDescent="0.15"/>
    <row r="174" s="3" customFormat="1" x14ac:dyDescent="0.15"/>
    <row r="175" s="3" customFormat="1" x14ac:dyDescent="0.15"/>
    <row r="176" s="3" customFormat="1" x14ac:dyDescent="0.15"/>
    <row r="177" s="3" customFormat="1" x14ac:dyDescent="0.15"/>
    <row r="178" s="3" customFormat="1" x14ac:dyDescent="0.15"/>
    <row r="179" s="3" customFormat="1" x14ac:dyDescent="0.15"/>
    <row r="180" s="3" customFormat="1" x14ac:dyDescent="0.15"/>
    <row r="181" s="3" customFormat="1" x14ac:dyDescent="0.15"/>
    <row r="182" s="3" customFormat="1" x14ac:dyDescent="0.15"/>
    <row r="183" s="3" customFormat="1" x14ac:dyDescent="0.15"/>
    <row r="184" s="3" customFormat="1" x14ac:dyDescent="0.15"/>
    <row r="185" s="3" customFormat="1" x14ac:dyDescent="0.15"/>
    <row r="186" s="3" customFormat="1" x14ac:dyDescent="0.15"/>
    <row r="187" s="3" customFormat="1" x14ac:dyDescent="0.15"/>
    <row r="188" s="3" customFormat="1" x14ac:dyDescent="0.15"/>
    <row r="189" s="3" customFormat="1" x14ac:dyDescent="0.15"/>
    <row r="190" s="3" customFormat="1" x14ac:dyDescent="0.15"/>
    <row r="191" s="3" customFormat="1" x14ac:dyDescent="0.15"/>
    <row r="192" s="3" customFormat="1" x14ac:dyDescent="0.15"/>
    <row r="193" s="3" customFormat="1" x14ac:dyDescent="0.15"/>
    <row r="194" s="3" customFormat="1" x14ac:dyDescent="0.15"/>
    <row r="195" s="3" customFormat="1" x14ac:dyDescent="0.15"/>
    <row r="196" s="3" customFormat="1" x14ac:dyDescent="0.15"/>
    <row r="197" s="3" customFormat="1" x14ac:dyDescent="0.15"/>
    <row r="198" s="3" customFormat="1" x14ac:dyDescent="0.15"/>
    <row r="199" s="3" customFormat="1" x14ac:dyDescent="0.15"/>
    <row r="200" s="3" customFormat="1" x14ac:dyDescent="0.15"/>
    <row r="201" s="3" customFormat="1" x14ac:dyDescent="0.15"/>
    <row r="202" s="3" customFormat="1" x14ac:dyDescent="0.15"/>
    <row r="203" s="3" customFormat="1" x14ac:dyDescent="0.15"/>
    <row r="204" s="3" customFormat="1" x14ac:dyDescent="0.15"/>
    <row r="205" s="3" customFormat="1" x14ac:dyDescent="0.15"/>
    <row r="206" s="3" customFormat="1" x14ac:dyDescent="0.15"/>
    <row r="207" s="3" customFormat="1" x14ac:dyDescent="0.15"/>
    <row r="208" s="3" customFormat="1" x14ac:dyDescent="0.15"/>
    <row r="209" s="3" customFormat="1" x14ac:dyDescent="0.15"/>
    <row r="210" s="3" customFormat="1" x14ac:dyDescent="0.15"/>
    <row r="211" s="3" customFormat="1" x14ac:dyDescent="0.15"/>
    <row r="212" s="3" customFormat="1" x14ac:dyDescent="0.15"/>
    <row r="213" s="3" customFormat="1" x14ac:dyDescent="0.15"/>
    <row r="214" s="3" customFormat="1" x14ac:dyDescent="0.15"/>
    <row r="215" s="3" customFormat="1" x14ac:dyDescent="0.15"/>
    <row r="216" s="3" customFormat="1" x14ac:dyDescent="0.15"/>
    <row r="217" s="3" customFormat="1" x14ac:dyDescent="0.15"/>
    <row r="218" s="3" customFormat="1" x14ac:dyDescent="0.15"/>
    <row r="219" s="3" customFormat="1" x14ac:dyDescent="0.15"/>
    <row r="220" s="3" customFormat="1" x14ac:dyDescent="0.15"/>
    <row r="221" s="3" customFormat="1" x14ac:dyDescent="0.15"/>
    <row r="222" s="3" customFormat="1" x14ac:dyDescent="0.15"/>
    <row r="223" s="3" customFormat="1" x14ac:dyDescent="0.15"/>
    <row r="224" s="3" customFormat="1" x14ac:dyDescent="0.15"/>
    <row r="225" s="3" customFormat="1" x14ac:dyDescent="0.15"/>
    <row r="226" s="3" customFormat="1" x14ac:dyDescent="0.15"/>
    <row r="227" s="3" customFormat="1" x14ac:dyDescent="0.15"/>
    <row r="228" s="3" customFormat="1" x14ac:dyDescent="0.15"/>
    <row r="229" s="3" customFormat="1" x14ac:dyDescent="0.15"/>
    <row r="230" s="3" customFormat="1" x14ac:dyDescent="0.15"/>
    <row r="231" s="3" customFormat="1" x14ac:dyDescent="0.15"/>
    <row r="232" s="3" customFormat="1" x14ac:dyDescent="0.15"/>
    <row r="233" s="3" customFormat="1" x14ac:dyDescent="0.15"/>
    <row r="234" s="3" customFormat="1" x14ac:dyDescent="0.15"/>
    <row r="235" s="3" customFormat="1" x14ac:dyDescent="0.15"/>
    <row r="236" s="3" customFormat="1" x14ac:dyDescent="0.15"/>
    <row r="237" s="3" customFormat="1" x14ac:dyDescent="0.15"/>
    <row r="238" s="3" customFormat="1" x14ac:dyDescent="0.15"/>
    <row r="239" s="3" customFormat="1" x14ac:dyDescent="0.15"/>
    <row r="240" s="3" customFormat="1" x14ac:dyDescent="0.15"/>
    <row r="241" s="3" customFormat="1" x14ac:dyDescent="0.15"/>
    <row r="242" s="3" customFormat="1" x14ac:dyDescent="0.15"/>
    <row r="243" s="3" customFormat="1" x14ac:dyDescent="0.15"/>
    <row r="244" s="3" customFormat="1" x14ac:dyDescent="0.15"/>
    <row r="245" s="3" customFormat="1" x14ac:dyDescent="0.15"/>
    <row r="246" s="3" customFormat="1" x14ac:dyDescent="0.15"/>
    <row r="247" s="3" customFormat="1" x14ac:dyDescent="0.15"/>
    <row r="248" s="3" customFormat="1" x14ac:dyDescent="0.15"/>
    <row r="249" s="3" customFormat="1" x14ac:dyDescent="0.15"/>
    <row r="250" s="3" customFormat="1" x14ac:dyDescent="0.15"/>
    <row r="251" s="3" customFormat="1" x14ac:dyDescent="0.15"/>
    <row r="252" s="3" customFormat="1" x14ac:dyDescent="0.15"/>
    <row r="253" s="3" customFormat="1" x14ac:dyDescent="0.15"/>
    <row r="254" s="3" customFormat="1" x14ac:dyDescent="0.15"/>
    <row r="255" s="3" customFormat="1" x14ac:dyDescent="0.15"/>
    <row r="256" s="3" customFormat="1" x14ac:dyDescent="0.15"/>
    <row r="257" s="3" customFormat="1" x14ac:dyDescent="0.15"/>
    <row r="258" s="3" customFormat="1" x14ac:dyDescent="0.15"/>
    <row r="259" s="3" customFormat="1" x14ac:dyDescent="0.15"/>
    <row r="260" s="3" customFormat="1" x14ac:dyDescent="0.15"/>
    <row r="261" s="3" customFormat="1" x14ac:dyDescent="0.15"/>
    <row r="262" s="3" customFormat="1" x14ac:dyDescent="0.15"/>
    <row r="263" s="3" customFormat="1" x14ac:dyDescent="0.15"/>
    <row r="264" s="3" customFormat="1" x14ac:dyDescent="0.15"/>
    <row r="265" s="3" customFormat="1" x14ac:dyDescent="0.15"/>
    <row r="266" s="3" customFormat="1" x14ac:dyDescent="0.15"/>
    <row r="267" s="3" customFormat="1" x14ac:dyDescent="0.15"/>
    <row r="268" s="3" customFormat="1" x14ac:dyDescent="0.15"/>
    <row r="269" s="3" customFormat="1" x14ac:dyDescent="0.15"/>
    <row r="270" s="3" customFormat="1" x14ac:dyDescent="0.15"/>
    <row r="271" s="3" customFormat="1" x14ac:dyDescent="0.15"/>
    <row r="272" s="3" customFormat="1" x14ac:dyDescent="0.15"/>
    <row r="273" s="3" customFormat="1" x14ac:dyDescent="0.15"/>
    <row r="274" s="3" customFormat="1" x14ac:dyDescent="0.15"/>
    <row r="275" s="3" customFormat="1" x14ac:dyDescent="0.15"/>
    <row r="276" s="3" customFormat="1" x14ac:dyDescent="0.15"/>
    <row r="277" s="3" customFormat="1" x14ac:dyDescent="0.15"/>
    <row r="278" s="3" customFormat="1" x14ac:dyDescent="0.15"/>
    <row r="279" s="3" customFormat="1" x14ac:dyDescent="0.15"/>
    <row r="280" s="3" customFormat="1" x14ac:dyDescent="0.15"/>
    <row r="281" s="3" customFormat="1" x14ac:dyDescent="0.15"/>
    <row r="282" s="3" customFormat="1" x14ac:dyDescent="0.15"/>
    <row r="283" s="3" customFormat="1" x14ac:dyDescent="0.15"/>
    <row r="284" s="3" customFormat="1" x14ac:dyDescent="0.15"/>
    <row r="285" s="3" customFormat="1" x14ac:dyDescent="0.15"/>
    <row r="286" s="3" customFormat="1" x14ac:dyDescent="0.15"/>
    <row r="287" s="3" customFormat="1" x14ac:dyDescent="0.15"/>
    <row r="288" s="3" customFormat="1" x14ac:dyDescent="0.15"/>
    <row r="289" s="3" customFormat="1" x14ac:dyDescent="0.15"/>
    <row r="290" s="3" customFormat="1" x14ac:dyDescent="0.15"/>
    <row r="291" s="3" customFormat="1" x14ac:dyDescent="0.15"/>
    <row r="292" s="3" customFormat="1" x14ac:dyDescent="0.15"/>
    <row r="293" s="3" customFormat="1" x14ac:dyDescent="0.15"/>
    <row r="294" s="3" customFormat="1" x14ac:dyDescent="0.15"/>
    <row r="295" s="3" customFormat="1" x14ac:dyDescent="0.15"/>
    <row r="296" s="3" customFormat="1" x14ac:dyDescent="0.15"/>
    <row r="297" s="3" customFormat="1" x14ac:dyDescent="0.15"/>
    <row r="298" s="3" customFormat="1" x14ac:dyDescent="0.15"/>
    <row r="299" s="3" customFormat="1" x14ac:dyDescent="0.15"/>
    <row r="300" s="3" customFormat="1" x14ac:dyDescent="0.15"/>
    <row r="301" s="3" customFormat="1" x14ac:dyDescent="0.15"/>
    <row r="302" s="3" customFormat="1" x14ac:dyDescent="0.15"/>
    <row r="303" s="3" customFormat="1" x14ac:dyDescent="0.15"/>
    <row r="304" s="3" customFormat="1" x14ac:dyDescent="0.15"/>
    <row r="305" s="3" customFormat="1" x14ac:dyDescent="0.15"/>
    <row r="306" s="3" customFormat="1" x14ac:dyDescent="0.15"/>
    <row r="307" s="3" customFormat="1" x14ac:dyDescent="0.15"/>
    <row r="308" s="3" customFormat="1" x14ac:dyDescent="0.15"/>
    <row r="309" s="3" customFormat="1" x14ac:dyDescent="0.15"/>
    <row r="310" s="3" customFormat="1" x14ac:dyDescent="0.15"/>
    <row r="311" s="3" customFormat="1" x14ac:dyDescent="0.15"/>
    <row r="312" s="3" customFormat="1" x14ac:dyDescent="0.15"/>
    <row r="313" s="3" customFormat="1" x14ac:dyDescent="0.15"/>
    <row r="314" s="3" customFormat="1" x14ac:dyDescent="0.15"/>
    <row r="315" s="3" customFormat="1" x14ac:dyDescent="0.15"/>
    <row r="316" s="3" customFormat="1" x14ac:dyDescent="0.15"/>
    <row r="317" s="3" customFormat="1" x14ac:dyDescent="0.15"/>
    <row r="318" s="3" customFormat="1" x14ac:dyDescent="0.15"/>
    <row r="319" s="3" customFormat="1" x14ac:dyDescent="0.15"/>
    <row r="320" s="3" customFormat="1" x14ac:dyDescent="0.15"/>
    <row r="321" s="3" customFormat="1" x14ac:dyDescent="0.15"/>
    <row r="322" s="3" customFormat="1" x14ac:dyDescent="0.15"/>
    <row r="323" s="3" customFormat="1" x14ac:dyDescent="0.15"/>
    <row r="324" s="3" customFormat="1" x14ac:dyDescent="0.15"/>
    <row r="325" s="3" customFormat="1" x14ac:dyDescent="0.15"/>
    <row r="326" s="3" customFormat="1" x14ac:dyDescent="0.15"/>
    <row r="327" s="3" customFormat="1" x14ac:dyDescent="0.15"/>
    <row r="328" s="3" customFormat="1" x14ac:dyDescent="0.15"/>
    <row r="329" s="3" customFormat="1" x14ac:dyDescent="0.15"/>
    <row r="330" s="3" customFormat="1" x14ac:dyDescent="0.15"/>
    <row r="331" s="3" customFormat="1" x14ac:dyDescent="0.15"/>
    <row r="332" s="3" customFormat="1" x14ac:dyDescent="0.15"/>
    <row r="333" s="3" customFormat="1" x14ac:dyDescent="0.15"/>
    <row r="334" s="3" customFormat="1" x14ac:dyDescent="0.15"/>
    <row r="335" s="3" customFormat="1" x14ac:dyDescent="0.15"/>
    <row r="336" s="3" customFormat="1" x14ac:dyDescent="0.15"/>
    <row r="337" s="3" customFormat="1" x14ac:dyDescent="0.15"/>
    <row r="338" s="3" customFormat="1" x14ac:dyDescent="0.15"/>
    <row r="339" s="3" customFormat="1" x14ac:dyDescent="0.15"/>
    <row r="340" s="3" customFormat="1" x14ac:dyDescent="0.15"/>
    <row r="341" s="3" customFormat="1" x14ac:dyDescent="0.15"/>
    <row r="342" s="3" customFormat="1" x14ac:dyDescent="0.15"/>
    <row r="343" s="3" customFormat="1" x14ac:dyDescent="0.15"/>
    <row r="344" s="3" customFormat="1" x14ac:dyDescent="0.15"/>
    <row r="345" s="3" customFormat="1" x14ac:dyDescent="0.15"/>
    <row r="346" s="3" customFormat="1" x14ac:dyDescent="0.15"/>
    <row r="347" s="3" customFormat="1" x14ac:dyDescent="0.15"/>
    <row r="348" s="3" customFormat="1" x14ac:dyDescent="0.15"/>
    <row r="349" s="3" customFormat="1" x14ac:dyDescent="0.15"/>
    <row r="350" s="3" customFormat="1" x14ac:dyDescent="0.15"/>
    <row r="351" s="3" customFormat="1" x14ac:dyDescent="0.15"/>
    <row r="352" s="3" customFormat="1" x14ac:dyDescent="0.15"/>
    <row r="353" s="3" customFormat="1" x14ac:dyDescent="0.15"/>
    <row r="354" s="3" customFormat="1" x14ac:dyDescent="0.15"/>
    <row r="355" s="3" customFormat="1" x14ac:dyDescent="0.15"/>
    <row r="356" s="3" customFormat="1" x14ac:dyDescent="0.15"/>
    <row r="357" s="3" customFormat="1" x14ac:dyDescent="0.15"/>
    <row r="358" s="3" customFormat="1" x14ac:dyDescent="0.15"/>
    <row r="359" s="3" customFormat="1" x14ac:dyDescent="0.15"/>
    <row r="360" s="3" customFormat="1" x14ac:dyDescent="0.15"/>
    <row r="361" s="3" customFormat="1" x14ac:dyDescent="0.15"/>
    <row r="362" s="3" customFormat="1" x14ac:dyDescent="0.15"/>
    <row r="363" s="3" customFormat="1" x14ac:dyDescent="0.15"/>
    <row r="364" s="3" customFormat="1" x14ac:dyDescent="0.15"/>
    <row r="365" s="3" customFormat="1" x14ac:dyDescent="0.15"/>
    <row r="366" s="3" customFormat="1" x14ac:dyDescent="0.15"/>
    <row r="367" s="3" customFormat="1" x14ac:dyDescent="0.15"/>
    <row r="368" s="3" customFormat="1" x14ac:dyDescent="0.15"/>
    <row r="369" s="3" customFormat="1" x14ac:dyDescent="0.15"/>
    <row r="370" s="3" customFormat="1" x14ac:dyDescent="0.15"/>
    <row r="371" s="3" customFormat="1" x14ac:dyDescent="0.15"/>
    <row r="372" s="3" customFormat="1" x14ac:dyDescent="0.15"/>
    <row r="373" s="3" customFormat="1" x14ac:dyDescent="0.15"/>
    <row r="374" s="3" customFormat="1" x14ac:dyDescent="0.15"/>
    <row r="375" s="3" customFormat="1" x14ac:dyDescent="0.15"/>
    <row r="376" s="3" customFormat="1" x14ac:dyDescent="0.15"/>
    <row r="377" s="3" customFormat="1" x14ac:dyDescent="0.15"/>
    <row r="378" s="3" customFormat="1" x14ac:dyDescent="0.15"/>
    <row r="379" s="3" customFormat="1" x14ac:dyDescent="0.15"/>
    <row r="380" s="3" customFormat="1" x14ac:dyDescent="0.15"/>
    <row r="381" s="3" customFormat="1" x14ac:dyDescent="0.15"/>
    <row r="382" s="3" customFormat="1" x14ac:dyDescent="0.15"/>
    <row r="383" s="3" customFormat="1" x14ac:dyDescent="0.15"/>
    <row r="384" s="3" customFormat="1" x14ac:dyDescent="0.15"/>
    <row r="385" s="3" customFormat="1" x14ac:dyDescent="0.15"/>
    <row r="386" s="3" customFormat="1" x14ac:dyDescent="0.15"/>
    <row r="387" s="3" customFormat="1" x14ac:dyDescent="0.15"/>
    <row r="388" s="3" customFormat="1" x14ac:dyDescent="0.15"/>
    <row r="389" s="3" customFormat="1" x14ac:dyDescent="0.15"/>
    <row r="390" s="3" customFormat="1" x14ac:dyDescent="0.15"/>
    <row r="391" s="3" customFormat="1" x14ac:dyDescent="0.15"/>
    <row r="392" s="3" customFormat="1" x14ac:dyDescent="0.15"/>
    <row r="393" s="3" customFormat="1" x14ac:dyDescent="0.15"/>
    <row r="394" s="3" customFormat="1" x14ac:dyDescent="0.15"/>
    <row r="395" s="3" customFormat="1" x14ac:dyDescent="0.15"/>
    <row r="396" s="3" customFormat="1" x14ac:dyDescent="0.15"/>
    <row r="397" s="3" customFormat="1" x14ac:dyDescent="0.15"/>
    <row r="398" s="3" customFormat="1" x14ac:dyDescent="0.15"/>
    <row r="399" s="3" customFormat="1" x14ac:dyDescent="0.15"/>
    <row r="400" s="3" customFormat="1" x14ac:dyDescent="0.15"/>
    <row r="401" s="3" customFormat="1" x14ac:dyDescent="0.15"/>
    <row r="402" s="3" customFormat="1" x14ac:dyDescent="0.15"/>
    <row r="403" s="3" customFormat="1" x14ac:dyDescent="0.15"/>
    <row r="404" s="3" customFormat="1" x14ac:dyDescent="0.15"/>
    <row r="405" s="3" customFormat="1" x14ac:dyDescent="0.15"/>
    <row r="406" s="3" customFormat="1" x14ac:dyDescent="0.15"/>
    <row r="407" s="3" customFormat="1" x14ac:dyDescent="0.15"/>
    <row r="408" s="3" customFormat="1" x14ac:dyDescent="0.15"/>
    <row r="409" s="3" customFormat="1" x14ac:dyDescent="0.15"/>
    <row r="410" s="3" customFormat="1" x14ac:dyDescent="0.15"/>
    <row r="411" s="3" customFormat="1" x14ac:dyDescent="0.15"/>
    <row r="412" s="3" customFormat="1" x14ac:dyDescent="0.15"/>
    <row r="413" s="3" customFormat="1" x14ac:dyDescent="0.15"/>
    <row r="414" s="3" customFormat="1" x14ac:dyDescent="0.15"/>
    <row r="415" s="3" customFormat="1" x14ac:dyDescent="0.15"/>
    <row r="416" s="3" customFormat="1" x14ac:dyDescent="0.15"/>
    <row r="417" s="3" customFormat="1" x14ac:dyDescent="0.15"/>
    <row r="418" s="3" customFormat="1" x14ac:dyDescent="0.15"/>
    <row r="419" s="3" customFormat="1" x14ac:dyDescent="0.15"/>
    <row r="420" s="3" customFormat="1" x14ac:dyDescent="0.15"/>
    <row r="421" s="3" customFormat="1" x14ac:dyDescent="0.15"/>
    <row r="422" s="3" customFormat="1" x14ac:dyDescent="0.15"/>
    <row r="423" s="3" customFormat="1" x14ac:dyDescent="0.15"/>
    <row r="424" s="3" customFormat="1" x14ac:dyDescent="0.15"/>
    <row r="425" s="3" customFormat="1" x14ac:dyDescent="0.15"/>
    <row r="426" s="3" customFormat="1" x14ac:dyDescent="0.15"/>
    <row r="427" s="3" customFormat="1" x14ac:dyDescent="0.15"/>
    <row r="428" s="3" customFormat="1" x14ac:dyDescent="0.15"/>
    <row r="429" s="3" customFormat="1" x14ac:dyDescent="0.15"/>
    <row r="430" s="3" customFormat="1" x14ac:dyDescent="0.15"/>
    <row r="431" s="3" customFormat="1" x14ac:dyDescent="0.15"/>
    <row r="432" s="3" customFormat="1" x14ac:dyDescent="0.15"/>
    <row r="433" s="3" customFormat="1" x14ac:dyDescent="0.15"/>
    <row r="434" s="3" customFormat="1" x14ac:dyDescent="0.15"/>
    <row r="435" s="3" customFormat="1" x14ac:dyDescent="0.15"/>
    <row r="436" s="3" customFormat="1" x14ac:dyDescent="0.15"/>
    <row r="437" s="3" customFormat="1" x14ac:dyDescent="0.15"/>
    <row r="438" s="3" customFormat="1" x14ac:dyDescent="0.15"/>
    <row r="439" s="3" customFormat="1" x14ac:dyDescent="0.15"/>
    <row r="440" s="3" customFormat="1" x14ac:dyDescent="0.15"/>
    <row r="441" s="3" customFormat="1" x14ac:dyDescent="0.15"/>
    <row r="442" s="3" customFormat="1" x14ac:dyDescent="0.15"/>
    <row r="443" s="3" customFormat="1" x14ac:dyDescent="0.15"/>
    <row r="444" s="3" customFormat="1" x14ac:dyDescent="0.15"/>
    <row r="445" s="3" customFormat="1" x14ac:dyDescent="0.15"/>
    <row r="446" s="3" customFormat="1" x14ac:dyDescent="0.15"/>
    <row r="447" s="3" customFormat="1" x14ac:dyDescent="0.15"/>
    <row r="448" s="3" customFormat="1" x14ac:dyDescent="0.15"/>
    <row r="449" s="3" customFormat="1" x14ac:dyDescent="0.15"/>
    <row r="450" s="3" customFormat="1" x14ac:dyDescent="0.15"/>
    <row r="451" s="3" customFormat="1" x14ac:dyDescent="0.15"/>
    <row r="452" s="3" customFormat="1" x14ac:dyDescent="0.15"/>
    <row r="453" s="3" customFormat="1" x14ac:dyDescent="0.15"/>
    <row r="454" s="3" customFormat="1" x14ac:dyDescent="0.15"/>
    <row r="455" s="3" customFormat="1" x14ac:dyDescent="0.15"/>
    <row r="456" s="3" customFormat="1" x14ac:dyDescent="0.15"/>
    <row r="457" s="3" customFormat="1" x14ac:dyDescent="0.15"/>
    <row r="458" s="3" customFormat="1" x14ac:dyDescent="0.15"/>
    <row r="459" s="3" customFormat="1" x14ac:dyDescent="0.15"/>
    <row r="460" s="3" customFormat="1" x14ac:dyDescent="0.15"/>
    <row r="461" s="3" customFormat="1" x14ac:dyDescent="0.15"/>
    <row r="462" s="3" customFormat="1" x14ac:dyDescent="0.15"/>
    <row r="463" s="3" customFormat="1" x14ac:dyDescent="0.15"/>
    <row r="464" s="3" customFormat="1" x14ac:dyDescent="0.15"/>
    <row r="465" s="3" customFormat="1" x14ac:dyDescent="0.15"/>
    <row r="466" s="3" customFormat="1" x14ac:dyDescent="0.15"/>
    <row r="467" s="3" customFormat="1" x14ac:dyDescent="0.15"/>
    <row r="468" s="3" customFormat="1" x14ac:dyDescent="0.15"/>
    <row r="469" s="3" customFormat="1" x14ac:dyDescent="0.15"/>
    <row r="470" s="3" customFormat="1" x14ac:dyDescent="0.15"/>
    <row r="471" s="3" customFormat="1" x14ac:dyDescent="0.15"/>
    <row r="472" s="3" customFormat="1" x14ac:dyDescent="0.15"/>
    <row r="473" s="3" customFormat="1" x14ac:dyDescent="0.15"/>
    <row r="474" s="3" customFormat="1" x14ac:dyDescent="0.15"/>
    <row r="475" s="3" customFormat="1" x14ac:dyDescent="0.15"/>
    <row r="476" s="3" customFormat="1" x14ac:dyDescent="0.15"/>
    <row r="477" s="3" customFormat="1" x14ac:dyDescent="0.15"/>
    <row r="478" s="3" customFormat="1" x14ac:dyDescent="0.15"/>
    <row r="479" s="3" customFormat="1" x14ac:dyDescent="0.15"/>
    <row r="480" s="3" customFormat="1" x14ac:dyDescent="0.15"/>
    <row r="481" s="3" customFormat="1" x14ac:dyDescent="0.15"/>
    <row r="482" s="3" customFormat="1" x14ac:dyDescent="0.15"/>
    <row r="483" s="3" customFormat="1" x14ac:dyDescent="0.15"/>
    <row r="484" s="3" customFormat="1" x14ac:dyDescent="0.15"/>
    <row r="485" s="3" customFormat="1" x14ac:dyDescent="0.15"/>
    <row r="486" s="3" customFormat="1" x14ac:dyDescent="0.15"/>
    <row r="487" s="3" customFormat="1" x14ac:dyDescent="0.15"/>
    <row r="488" s="3" customFormat="1" x14ac:dyDescent="0.15"/>
    <row r="489" s="3" customFormat="1" x14ac:dyDescent="0.15"/>
    <row r="490" s="3" customFormat="1" x14ac:dyDescent="0.15"/>
    <row r="491" s="3" customFormat="1" x14ac:dyDescent="0.15"/>
    <row r="492" s="3" customFormat="1" x14ac:dyDescent="0.15"/>
    <row r="493" s="3" customFormat="1" x14ac:dyDescent="0.15"/>
    <row r="494" s="3" customFormat="1" x14ac:dyDescent="0.15"/>
    <row r="495" s="3" customFormat="1" x14ac:dyDescent="0.15"/>
    <row r="496" s="3" customFormat="1" x14ac:dyDescent="0.15"/>
    <row r="497" s="3" customFormat="1" x14ac:dyDescent="0.15"/>
    <row r="498" s="3" customFormat="1" x14ac:dyDescent="0.15"/>
    <row r="499" s="3" customFormat="1" x14ac:dyDescent="0.15"/>
    <row r="500" s="3" customFormat="1" x14ac:dyDescent="0.15"/>
    <row r="501" s="3" customFormat="1" x14ac:dyDescent="0.15"/>
    <row r="502" s="3" customFormat="1" x14ac:dyDescent="0.15"/>
    <row r="503" s="3" customFormat="1" x14ac:dyDescent="0.15"/>
    <row r="504" s="3" customFormat="1" x14ac:dyDescent="0.15"/>
    <row r="505" s="3" customFormat="1" x14ac:dyDescent="0.15"/>
    <row r="506" s="3" customFormat="1" x14ac:dyDescent="0.15"/>
    <row r="507" s="3" customFormat="1" x14ac:dyDescent="0.15"/>
    <row r="508" s="3" customFormat="1" x14ac:dyDescent="0.15"/>
    <row r="509" s="3" customFormat="1" x14ac:dyDescent="0.15"/>
    <row r="510" s="3" customFormat="1" x14ac:dyDescent="0.15"/>
    <row r="511" s="3" customFormat="1" x14ac:dyDescent="0.15"/>
    <row r="512" s="3" customFormat="1" x14ac:dyDescent="0.15"/>
    <row r="513" s="3" customFormat="1" x14ac:dyDescent="0.15"/>
    <row r="514" s="3" customFormat="1" x14ac:dyDescent="0.15"/>
    <row r="515" s="3" customFormat="1" x14ac:dyDescent="0.15"/>
    <row r="516" s="3" customFormat="1" x14ac:dyDescent="0.15"/>
    <row r="517" s="3" customFormat="1" x14ac:dyDescent="0.15"/>
    <row r="518" s="3" customFormat="1" x14ac:dyDescent="0.15"/>
    <row r="519" s="3" customFormat="1" x14ac:dyDescent="0.15"/>
    <row r="520" s="3" customFormat="1" x14ac:dyDescent="0.15"/>
    <row r="521" s="3" customFormat="1" x14ac:dyDescent="0.15"/>
    <row r="522" s="3" customFormat="1" x14ac:dyDescent="0.15"/>
    <row r="523" s="3" customFormat="1" x14ac:dyDescent="0.15"/>
    <row r="524" s="3" customFormat="1" x14ac:dyDescent="0.15"/>
    <row r="525" s="3" customFormat="1" x14ac:dyDescent="0.15"/>
    <row r="526" s="3" customFormat="1" x14ac:dyDescent="0.15"/>
    <row r="527" s="3" customFormat="1" x14ac:dyDescent="0.15"/>
    <row r="528" s="3" customFormat="1" x14ac:dyDescent="0.15"/>
    <row r="529" s="3" customFormat="1" x14ac:dyDescent="0.15"/>
    <row r="530" s="3" customFormat="1" x14ac:dyDescent="0.15"/>
    <row r="531" s="3" customFormat="1" x14ac:dyDescent="0.15"/>
    <row r="532" s="3" customFormat="1" x14ac:dyDescent="0.15"/>
    <row r="533" s="3" customFormat="1" x14ac:dyDescent="0.15"/>
    <row r="534" s="3" customFormat="1" x14ac:dyDescent="0.15"/>
    <row r="535" s="3" customFormat="1" x14ac:dyDescent="0.15"/>
    <row r="536" s="3" customFormat="1" x14ac:dyDescent="0.15"/>
    <row r="537" s="3" customFormat="1" x14ac:dyDescent="0.15"/>
    <row r="538" s="3" customFormat="1" x14ac:dyDescent="0.15"/>
    <row r="539" s="3" customFormat="1" x14ac:dyDescent="0.15"/>
    <row r="540" s="3" customFormat="1" x14ac:dyDescent="0.15"/>
    <row r="541" s="3" customFormat="1" x14ac:dyDescent="0.15"/>
    <row r="542" s="3" customFormat="1" x14ac:dyDescent="0.15"/>
    <row r="543" s="3" customFormat="1" x14ac:dyDescent="0.15"/>
    <row r="544" s="3" customFormat="1" x14ac:dyDescent="0.15"/>
    <row r="545" s="3" customFormat="1" x14ac:dyDescent="0.15"/>
    <row r="546" s="3" customFormat="1" x14ac:dyDescent="0.15"/>
    <row r="547" s="3" customFormat="1" x14ac:dyDescent="0.15"/>
    <row r="548" s="3" customFormat="1" x14ac:dyDescent="0.15"/>
    <row r="549" s="3" customFormat="1" x14ac:dyDescent="0.15"/>
    <row r="550" s="3" customFormat="1" x14ac:dyDescent="0.15"/>
  </sheetData>
  <mergeCells count="6">
    <mergeCell ref="B1:J2"/>
    <mergeCell ref="D17:K18"/>
    <mergeCell ref="D6:H6"/>
    <mergeCell ref="D16:G16"/>
    <mergeCell ref="D13:K13"/>
    <mergeCell ref="D14:K14"/>
  </mergeCells>
  <phoneticPr fontId="2"/>
  <pageMargins left="0.82677165354330717" right="0" top="0.55118110236220474" bottom="3.937007874015748E-2" header="0.31496062992125984" footer="0.19685039370078741"/>
  <pageSetup paperSize="9" scale="92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56"/>
  <sheetViews>
    <sheetView view="pageBreakPreview" zoomScale="106" zoomScaleNormal="100" zoomScaleSheetLayoutView="106" workbookViewId="0">
      <selection activeCell="E11" sqref="E11"/>
    </sheetView>
  </sheetViews>
  <sheetFormatPr defaultRowHeight="13.5" x14ac:dyDescent="0.15"/>
  <cols>
    <col min="1" max="1" width="5.125" customWidth="1"/>
    <col min="2" max="6" width="14.875" customWidth="1"/>
  </cols>
  <sheetData>
    <row r="1" spans="1:11" s="6" customFormat="1" ht="123.75" customHeight="1" x14ac:dyDescent="0.2">
      <c r="B1" s="67" t="s">
        <v>31</v>
      </c>
      <c r="C1" s="68"/>
      <c r="D1" s="68"/>
      <c r="E1" s="68"/>
      <c r="F1" s="68"/>
      <c r="G1" s="19"/>
      <c r="H1" s="19"/>
    </row>
    <row r="2" spans="1:11" ht="21" x14ac:dyDescent="0.2">
      <c r="B2" s="5" t="s">
        <v>72</v>
      </c>
      <c r="J2" s="6">
        <v>51</v>
      </c>
      <c r="K2" s="6" t="s">
        <v>39</v>
      </c>
    </row>
    <row r="3" spans="1:11" ht="10.5" customHeight="1" thickBot="1" x14ac:dyDescent="0.25">
      <c r="B3" s="5"/>
      <c r="J3" s="6">
        <v>52</v>
      </c>
      <c r="K3" s="6" t="s">
        <v>40</v>
      </c>
    </row>
    <row r="4" spans="1:11" ht="21.75" thickBot="1" x14ac:dyDescent="0.25">
      <c r="A4" s="7"/>
      <c r="B4" s="64" t="s">
        <v>32</v>
      </c>
      <c r="C4" s="65"/>
      <c r="D4" s="66"/>
      <c r="J4" s="6">
        <v>53</v>
      </c>
      <c r="K4" s="6" t="s">
        <v>41</v>
      </c>
    </row>
    <row r="5" spans="1:11" ht="14.25" thickBot="1" x14ac:dyDescent="0.2">
      <c r="J5" s="6">
        <v>54</v>
      </c>
      <c r="K5" s="6" t="s">
        <v>42</v>
      </c>
    </row>
    <row r="6" spans="1:11" ht="21" customHeight="1" thickBot="1" x14ac:dyDescent="0.2">
      <c r="B6" s="8" t="s">
        <v>33</v>
      </c>
      <c r="C6" s="9"/>
      <c r="D6" s="10"/>
      <c r="J6" s="6">
        <v>55</v>
      </c>
      <c r="K6" s="6" t="s">
        <v>43</v>
      </c>
    </row>
    <row r="7" spans="1:11" ht="21" customHeight="1" thickBot="1" x14ac:dyDescent="0.2">
      <c r="B7" s="58" t="s">
        <v>81</v>
      </c>
      <c r="C7" s="11" t="e">
        <f>VLOOKUP(C6,J2:K24,2,FALSE)</f>
        <v>#N/A</v>
      </c>
      <c r="D7" s="12" t="s">
        <v>34</v>
      </c>
      <c r="E7" s="69" t="s">
        <v>84</v>
      </c>
      <c r="F7" s="70"/>
      <c r="G7" s="70"/>
      <c r="J7" s="6">
        <v>56</v>
      </c>
      <c r="K7" s="6" t="s">
        <v>44</v>
      </c>
    </row>
    <row r="8" spans="1:11" ht="21" customHeight="1" thickBot="1" x14ac:dyDescent="0.2">
      <c r="B8" s="13" t="s">
        <v>83</v>
      </c>
      <c r="C8" s="14"/>
      <c r="D8" s="15"/>
      <c r="E8" s="32"/>
      <c r="J8" s="6">
        <v>57</v>
      </c>
      <c r="K8" s="6" t="s">
        <v>45</v>
      </c>
    </row>
    <row r="9" spans="1:11" ht="21" customHeight="1" thickBot="1" x14ac:dyDescent="0.2">
      <c r="B9" s="16" t="s">
        <v>35</v>
      </c>
      <c r="C9" s="17" t="str">
        <f>"28-87"&amp;C6</f>
        <v>28-87</v>
      </c>
      <c r="D9" s="18"/>
      <c r="E9" s="32" t="s">
        <v>85</v>
      </c>
      <c r="J9" s="6">
        <v>58</v>
      </c>
      <c r="K9" s="6" t="s">
        <v>46</v>
      </c>
    </row>
    <row r="10" spans="1:11" ht="21" customHeight="1" thickBot="1" x14ac:dyDescent="0.2">
      <c r="B10" s="59" t="s">
        <v>82</v>
      </c>
      <c r="C10" s="14"/>
      <c r="D10" s="10"/>
      <c r="J10" s="6">
        <v>59</v>
      </c>
      <c r="K10" s="6" t="s">
        <v>47</v>
      </c>
    </row>
    <row r="11" spans="1:11" x14ac:dyDescent="0.15">
      <c r="J11" s="6">
        <v>60</v>
      </c>
      <c r="K11" s="6" t="s">
        <v>48</v>
      </c>
    </row>
    <row r="12" spans="1:11" ht="14.25" thickBot="1" x14ac:dyDescent="0.2">
      <c r="J12" s="6">
        <v>61</v>
      </c>
      <c r="K12" s="6" t="s">
        <v>49</v>
      </c>
    </row>
    <row r="13" spans="1:11" ht="23.25" customHeight="1" thickBot="1" x14ac:dyDescent="0.2">
      <c r="B13" s="20" t="s">
        <v>38</v>
      </c>
      <c r="C13" s="21">
        <f>COUNTA(B16:F16)</f>
        <v>0</v>
      </c>
      <c r="D13" s="22" t="s">
        <v>36</v>
      </c>
      <c r="E13" s="23" t="str">
        <f>C13*2000&amp;"　円"</f>
        <v>0　円</v>
      </c>
      <c r="F13" s="6" t="s">
        <v>37</v>
      </c>
      <c r="G13" s="6"/>
      <c r="J13" s="6">
        <v>62</v>
      </c>
      <c r="K13" s="6" t="s">
        <v>50</v>
      </c>
    </row>
    <row r="14" spans="1:11" ht="14.25" thickBot="1" x14ac:dyDescent="0.2">
      <c r="J14" s="6">
        <v>63</v>
      </c>
      <c r="K14" s="6" t="s">
        <v>51</v>
      </c>
    </row>
    <row r="15" spans="1:11" ht="23.25" customHeight="1" thickBot="1" x14ac:dyDescent="0.25">
      <c r="A15" s="30"/>
      <c r="B15" s="31" t="e">
        <f>$C$7&amp;"中A"</f>
        <v>#N/A</v>
      </c>
      <c r="C15" s="31" t="e">
        <f>$C$7&amp;"中B"</f>
        <v>#N/A</v>
      </c>
      <c r="D15" s="31" t="e">
        <f>$C$7&amp;"中C"</f>
        <v>#N/A</v>
      </c>
      <c r="E15" s="31" t="e">
        <f>$C$7&amp;"中D"</f>
        <v>#N/A</v>
      </c>
      <c r="F15" s="31" t="e">
        <f>$C$7&amp;"中E"</f>
        <v>#N/A</v>
      </c>
      <c r="J15" s="6">
        <v>64</v>
      </c>
      <c r="K15" s="6" t="s">
        <v>52</v>
      </c>
    </row>
    <row r="16" spans="1:11" ht="23.25" customHeight="1" thickTop="1" x14ac:dyDescent="0.15">
      <c r="A16" s="28">
        <v>1</v>
      </c>
      <c r="B16" s="29"/>
      <c r="C16" s="29"/>
      <c r="D16" s="29"/>
      <c r="E16" s="29"/>
      <c r="F16" s="29"/>
      <c r="J16" s="6">
        <v>65</v>
      </c>
      <c r="K16" s="6" t="s">
        <v>53</v>
      </c>
    </row>
    <row r="17" spans="1:11" ht="23.25" customHeight="1" x14ac:dyDescent="0.15">
      <c r="A17" s="24">
        <v>2</v>
      </c>
      <c r="B17" s="25"/>
      <c r="C17" s="25"/>
      <c r="D17" s="25"/>
      <c r="E17" s="25"/>
      <c r="F17" s="25"/>
      <c r="J17" s="6">
        <v>66</v>
      </c>
      <c r="K17" s="6" t="s">
        <v>54</v>
      </c>
    </row>
    <row r="18" spans="1:11" ht="23.25" customHeight="1" x14ac:dyDescent="0.15">
      <c r="A18" s="24">
        <v>3</v>
      </c>
      <c r="B18" s="25"/>
      <c r="C18" s="25"/>
      <c r="D18" s="25"/>
      <c r="E18" s="25"/>
      <c r="F18" s="25"/>
      <c r="J18" s="6">
        <v>67</v>
      </c>
      <c r="K18" s="6" t="s">
        <v>55</v>
      </c>
    </row>
    <row r="19" spans="1:11" ht="23.25" customHeight="1" x14ac:dyDescent="0.15">
      <c r="A19" s="24">
        <v>4</v>
      </c>
      <c r="B19" s="25"/>
      <c r="C19" s="25"/>
      <c r="D19" s="25"/>
      <c r="E19" s="25"/>
      <c r="F19" s="25"/>
      <c r="J19" s="6">
        <v>68</v>
      </c>
      <c r="K19" s="6" t="s">
        <v>56</v>
      </c>
    </row>
    <row r="20" spans="1:11" ht="23.25" customHeight="1" x14ac:dyDescent="0.15">
      <c r="A20" s="24">
        <v>5</v>
      </c>
      <c r="B20" s="25"/>
      <c r="C20" s="25"/>
      <c r="D20" s="25"/>
      <c r="E20" s="25"/>
      <c r="F20" s="25"/>
      <c r="J20" s="6">
        <v>69</v>
      </c>
      <c r="K20" s="6" t="s">
        <v>57</v>
      </c>
    </row>
    <row r="21" spans="1:11" ht="23.25" customHeight="1" x14ac:dyDescent="0.15">
      <c r="A21" s="24">
        <v>6</v>
      </c>
      <c r="B21" s="25"/>
      <c r="C21" s="25"/>
      <c r="D21" s="25"/>
      <c r="E21" s="25"/>
      <c r="F21" s="25"/>
      <c r="J21" s="6"/>
    </row>
    <row r="22" spans="1:11" ht="23.25" customHeight="1" x14ac:dyDescent="0.15">
      <c r="A22" s="24">
        <v>7</v>
      </c>
      <c r="B22" s="25"/>
      <c r="C22" s="25"/>
      <c r="D22" s="25"/>
      <c r="E22" s="25"/>
      <c r="F22" s="25"/>
    </row>
    <row r="23" spans="1:11" ht="23.25" customHeight="1" thickBot="1" x14ac:dyDescent="0.2">
      <c r="A23" s="26">
        <v>8</v>
      </c>
      <c r="B23" s="27"/>
      <c r="C23" s="27"/>
      <c r="D23" s="27"/>
      <c r="E23" s="27"/>
      <c r="F23" s="27"/>
    </row>
    <row r="35" spans="1:11" ht="21" x14ac:dyDescent="0.2">
      <c r="B35" s="5" t="str">
        <f>B2</f>
        <v>令和５年度　冬季一宮市卓球大会　参加申込書</v>
      </c>
      <c r="J35" s="6">
        <v>51</v>
      </c>
      <c r="K35" s="6" t="s">
        <v>39</v>
      </c>
    </row>
    <row r="36" spans="1:11" ht="10.5" customHeight="1" thickBot="1" x14ac:dyDescent="0.25">
      <c r="B36" s="5"/>
      <c r="J36" s="6">
        <v>52</v>
      </c>
      <c r="K36" s="6" t="s">
        <v>40</v>
      </c>
    </row>
    <row r="37" spans="1:11" ht="21.75" thickBot="1" x14ac:dyDescent="0.25">
      <c r="A37" s="33"/>
      <c r="B37" s="64" t="s">
        <v>58</v>
      </c>
      <c r="C37" s="65"/>
      <c r="D37" s="66"/>
      <c r="J37" s="6">
        <v>53</v>
      </c>
      <c r="K37" s="6" t="s">
        <v>41</v>
      </c>
    </row>
    <row r="38" spans="1:11" ht="14.25" thickBot="1" x14ac:dyDescent="0.2">
      <c r="J38" s="6">
        <v>54</v>
      </c>
      <c r="K38" s="6" t="s">
        <v>42</v>
      </c>
    </row>
    <row r="39" spans="1:11" ht="21" customHeight="1" thickBot="1" x14ac:dyDescent="0.2">
      <c r="B39" s="8" t="s">
        <v>33</v>
      </c>
      <c r="C39" s="34">
        <f>C6</f>
        <v>0</v>
      </c>
      <c r="D39" s="10"/>
      <c r="J39" s="6">
        <v>55</v>
      </c>
      <c r="K39" s="6" t="s">
        <v>43</v>
      </c>
    </row>
    <row r="40" spans="1:11" ht="21" customHeight="1" thickBot="1" x14ac:dyDescent="0.2">
      <c r="B40" s="58" t="s">
        <v>81</v>
      </c>
      <c r="C40" s="11" t="e">
        <f>VLOOKUP(C39,J35:K57,2,FALSE)</f>
        <v>#N/A</v>
      </c>
      <c r="D40" s="12" t="s">
        <v>34</v>
      </c>
      <c r="E40" s="69" t="s">
        <v>84</v>
      </c>
      <c r="F40" s="70"/>
      <c r="G40" s="70"/>
      <c r="J40" s="6">
        <v>56</v>
      </c>
      <c r="K40" s="6" t="s">
        <v>44</v>
      </c>
    </row>
    <row r="41" spans="1:11" ht="21" customHeight="1" thickBot="1" x14ac:dyDescent="0.2">
      <c r="B41" s="13" t="s">
        <v>83</v>
      </c>
      <c r="C41" s="14"/>
      <c r="D41" s="15"/>
      <c r="E41" s="32"/>
      <c r="J41" s="6">
        <v>57</v>
      </c>
      <c r="K41" s="6" t="s">
        <v>45</v>
      </c>
    </row>
    <row r="42" spans="1:11" ht="21" customHeight="1" thickBot="1" x14ac:dyDescent="0.2">
      <c r="B42" s="16" t="s">
        <v>35</v>
      </c>
      <c r="C42" s="17" t="str">
        <f>"28-87"&amp;C39</f>
        <v>28-870</v>
      </c>
      <c r="D42" s="18"/>
      <c r="E42" s="32" t="s">
        <v>85</v>
      </c>
      <c r="J42" s="6">
        <v>58</v>
      </c>
      <c r="K42" s="6" t="s">
        <v>46</v>
      </c>
    </row>
    <row r="43" spans="1:11" ht="21" customHeight="1" thickBot="1" x14ac:dyDescent="0.2">
      <c r="B43" s="59" t="s">
        <v>82</v>
      </c>
      <c r="C43" s="14"/>
      <c r="D43" s="10"/>
      <c r="J43" s="6">
        <v>59</v>
      </c>
      <c r="K43" s="6" t="s">
        <v>47</v>
      </c>
    </row>
    <row r="44" spans="1:11" x14ac:dyDescent="0.15">
      <c r="J44" s="6">
        <v>60</v>
      </c>
      <c r="K44" s="6" t="s">
        <v>48</v>
      </c>
    </row>
    <row r="45" spans="1:11" ht="14.25" thickBot="1" x14ac:dyDescent="0.2">
      <c r="J45" s="6">
        <v>61</v>
      </c>
      <c r="K45" s="6" t="s">
        <v>49</v>
      </c>
    </row>
    <row r="46" spans="1:11" ht="23.25" customHeight="1" thickBot="1" x14ac:dyDescent="0.2">
      <c r="B46" s="20" t="s">
        <v>38</v>
      </c>
      <c r="C46" s="21">
        <f>COUNTA(B49:F49)</f>
        <v>0</v>
      </c>
      <c r="D46" s="22" t="s">
        <v>36</v>
      </c>
      <c r="E46" s="23" t="str">
        <f>C46*2000&amp;"　円"</f>
        <v>0　円</v>
      </c>
      <c r="F46" s="6" t="s">
        <v>37</v>
      </c>
      <c r="G46" s="6"/>
      <c r="J46" s="6">
        <v>62</v>
      </c>
      <c r="K46" s="6" t="s">
        <v>50</v>
      </c>
    </row>
    <row r="47" spans="1:11" ht="14.25" thickBot="1" x14ac:dyDescent="0.2">
      <c r="J47" s="6">
        <v>63</v>
      </c>
      <c r="K47" s="6" t="s">
        <v>51</v>
      </c>
    </row>
    <row r="48" spans="1:11" ht="23.25" customHeight="1" thickBot="1" x14ac:dyDescent="0.25">
      <c r="A48" s="30"/>
      <c r="B48" s="31" t="e">
        <f>$C$7&amp;"中A"</f>
        <v>#N/A</v>
      </c>
      <c r="C48" s="31" t="e">
        <f>$C$7&amp;"中B"</f>
        <v>#N/A</v>
      </c>
      <c r="D48" s="31" t="e">
        <f>$C$7&amp;"中C"</f>
        <v>#N/A</v>
      </c>
      <c r="E48" s="31" t="e">
        <f>$C$7&amp;"中D"</f>
        <v>#N/A</v>
      </c>
      <c r="F48" s="31" t="e">
        <f>$C$7&amp;"中E"</f>
        <v>#N/A</v>
      </c>
      <c r="J48" s="6">
        <v>64</v>
      </c>
      <c r="K48" s="6" t="s">
        <v>52</v>
      </c>
    </row>
    <row r="49" spans="1:11" ht="23.25" customHeight="1" thickTop="1" x14ac:dyDescent="0.15">
      <c r="A49" s="28">
        <v>1</v>
      </c>
      <c r="B49" s="29"/>
      <c r="C49" s="29"/>
      <c r="D49" s="29"/>
      <c r="E49" s="29"/>
      <c r="F49" s="29"/>
      <c r="J49" s="6">
        <v>65</v>
      </c>
      <c r="K49" s="6" t="s">
        <v>53</v>
      </c>
    </row>
    <row r="50" spans="1:11" ht="23.25" customHeight="1" x14ac:dyDescent="0.15">
      <c r="A50" s="24">
        <v>2</v>
      </c>
      <c r="B50" s="25"/>
      <c r="C50" s="25"/>
      <c r="D50" s="25"/>
      <c r="E50" s="25"/>
      <c r="F50" s="25"/>
      <c r="J50" s="6">
        <v>66</v>
      </c>
      <c r="K50" s="6" t="s">
        <v>54</v>
      </c>
    </row>
    <row r="51" spans="1:11" ht="23.25" customHeight="1" x14ac:dyDescent="0.15">
      <c r="A51" s="24">
        <v>3</v>
      </c>
      <c r="B51" s="25"/>
      <c r="C51" s="25"/>
      <c r="D51" s="25"/>
      <c r="E51" s="25"/>
      <c r="F51" s="25"/>
      <c r="J51" s="6">
        <v>67</v>
      </c>
      <c r="K51" s="6" t="s">
        <v>55</v>
      </c>
    </row>
    <row r="52" spans="1:11" ht="23.25" customHeight="1" x14ac:dyDescent="0.15">
      <c r="A52" s="24">
        <v>4</v>
      </c>
      <c r="B52" s="25"/>
      <c r="C52" s="25"/>
      <c r="D52" s="25"/>
      <c r="E52" s="25"/>
      <c r="F52" s="25"/>
      <c r="J52" s="6">
        <v>68</v>
      </c>
      <c r="K52" s="6" t="s">
        <v>56</v>
      </c>
    </row>
    <row r="53" spans="1:11" ht="23.25" customHeight="1" x14ac:dyDescent="0.15">
      <c r="A53" s="24">
        <v>5</v>
      </c>
      <c r="B53" s="25"/>
      <c r="C53" s="25"/>
      <c r="D53" s="25"/>
      <c r="E53" s="25"/>
      <c r="F53" s="25"/>
      <c r="J53" s="6">
        <v>69</v>
      </c>
      <c r="K53" s="6" t="s">
        <v>57</v>
      </c>
    </row>
    <row r="54" spans="1:11" ht="23.25" customHeight="1" x14ac:dyDescent="0.15">
      <c r="A54" s="24">
        <v>6</v>
      </c>
      <c r="B54" s="25"/>
      <c r="C54" s="25"/>
      <c r="D54" s="25"/>
      <c r="E54" s="25"/>
      <c r="F54" s="25"/>
      <c r="J54" s="6"/>
    </row>
    <row r="55" spans="1:11" ht="23.25" customHeight="1" x14ac:dyDescent="0.15">
      <c r="A55" s="24">
        <v>7</v>
      </c>
      <c r="B55" s="25"/>
      <c r="C55" s="25"/>
      <c r="D55" s="25"/>
      <c r="E55" s="25"/>
      <c r="F55" s="25"/>
    </row>
    <row r="56" spans="1:11" ht="23.25" customHeight="1" thickBot="1" x14ac:dyDescent="0.2">
      <c r="A56" s="26">
        <v>8</v>
      </c>
      <c r="B56" s="27"/>
      <c r="C56" s="27"/>
      <c r="D56" s="27"/>
      <c r="E56" s="27"/>
      <c r="F56" s="27"/>
    </row>
  </sheetData>
  <mergeCells count="5">
    <mergeCell ref="B4:D4"/>
    <mergeCell ref="B1:F1"/>
    <mergeCell ref="B37:D37"/>
    <mergeCell ref="E7:G7"/>
    <mergeCell ref="E40:G40"/>
  </mergeCells>
  <phoneticPr fontId="2"/>
  <pageMargins left="0.7" right="0.7" top="0.75" bottom="0.75" header="0.3" footer="0.3"/>
  <pageSetup paperSize="9" orientation="portrait" horizontalDpi="4294967292" verticalDpi="4294967292" r:id="rId1"/>
  <rowBreaks count="1" manualBreakCount="1">
    <brk id="3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2024.2冬大会要項</vt:lpstr>
      <vt:lpstr>中学生の部申込書</vt:lpstr>
      <vt:lpstr>'2024.2冬大会要項'!Print_Area</vt:lpstr>
      <vt:lpstr>中学生の部申込書!Print_Area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makano</dc:creator>
  <cp:lastModifiedBy>加納 昌明</cp:lastModifiedBy>
  <cp:lastPrinted>2023-12-04T11:20:30Z</cp:lastPrinted>
  <dcterms:created xsi:type="dcterms:W3CDTF">1997-01-08T22:48:59Z</dcterms:created>
  <dcterms:modified xsi:type="dcterms:W3CDTF">2023-12-11T09:16:40Z</dcterms:modified>
</cp:coreProperties>
</file>